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06" windowWidth="11355" windowHeight="8445" tabRatio="785" activeTab="2"/>
  </bookViews>
  <sheets>
    <sheet name="บัญชีสรุป" sheetId="1" r:id="rId1"/>
    <sheet name="ยุทธศาสตร์1" sheetId="2" r:id="rId2"/>
    <sheet name="ยุทธศาสตร์2" sheetId="3" r:id="rId3"/>
    <sheet name="ยุทธศาสตร์3" sheetId="4" r:id="rId4"/>
    <sheet name="ยุทธศาสตร์4" sheetId="5" r:id="rId5"/>
    <sheet name="ยุทธศาสตร์5" sheetId="6" r:id="rId6"/>
    <sheet name="ยุทธศาสตร์6" sheetId="7" r:id="rId7"/>
    <sheet name="ยุทธศาสตร์7" sheetId="8" r:id="rId8"/>
    <sheet name="ยุทธศาสตร์8" sheetId="9" r:id="rId9"/>
  </sheets>
  <definedNames>
    <definedName name="_xlnm.Print_Area" localSheetId="0">'บัญชีสรุป'!$A$2:$J$88</definedName>
    <definedName name="_xlnm.Print_Area" localSheetId="1">'ยุทธศาสตร์1'!$A$1:$N$268</definedName>
    <definedName name="_xlnm.Print_Area" localSheetId="2">'ยุทธศาสตร์2'!$A$1:$O$93</definedName>
    <definedName name="_xlnm.Print_Area" localSheetId="4">'ยุทธศาสตร์4'!$A$1:$P$280</definedName>
  </definedNames>
  <calcPr fullCalcOnLoad="1"/>
</workbook>
</file>

<file path=xl/sharedStrings.xml><?xml version="1.0" encoding="utf-8"?>
<sst xmlns="http://schemas.openxmlformats.org/spreadsheetml/2006/main" count="3434" uniqueCount="1522">
  <si>
    <t>เพื่อพัฒนาการดำเนินงาน</t>
  </si>
  <si>
    <t xml:space="preserve">ระบบการแพทย์ฉุกเฉินของ  </t>
  </si>
  <si>
    <t xml:space="preserve">อบต.กำปัง </t>
  </si>
  <si>
    <t>จัดฝึกอบรมพัฒนาศักยภาพอาสา</t>
  </si>
  <si>
    <t>ปี 2556</t>
  </si>
  <si>
    <t>เวทีประชาคม</t>
  </si>
  <si>
    <t xml:space="preserve"> มีระบบระบายน้ำลดปัญหา  </t>
  </si>
  <si>
    <t>ฝึกอบรม อสม.และ อพม.</t>
  </si>
  <si>
    <t xml:space="preserve">เพื่อพัฒนาศักยภาพ อสม. </t>
  </si>
  <si>
    <t>จัดฝึกอบรม รายละเอียดตามโครง</t>
  </si>
  <si>
    <t xml:space="preserve"> อสม. และ อพม. ของตำบล-</t>
  </si>
  <si>
    <t>กำปังได้รับการพัฒนาและมี</t>
  </si>
  <si>
    <t>ประสิทธิภาพมากขึ้น</t>
  </si>
  <si>
    <t>พัฒนางานสาธารณสุข</t>
  </si>
  <si>
    <t>มูลฐาน</t>
  </si>
  <si>
    <t>เพื่อสนับสนุนการดำเนิน</t>
  </si>
  <si>
    <t>กิจกรรมงานด้านสาธารณสุข</t>
  </si>
  <si>
    <t>มูลฐานของ อสม.ทุกหมู่บ้าน</t>
  </si>
  <si>
    <t>บ้านซาด หมู่ที่ 1</t>
  </si>
  <si>
    <t>อสม.ทุกหมู่บ้านสามารถดำ</t>
  </si>
  <si>
    <t>เนินกิจกรรมสาธารณสุขมูล</t>
  </si>
  <si>
    <t>ฐานได้อย่างมีประสิทธิภาพ</t>
  </si>
  <si>
    <t>ภาพงานป้องกันและบรร-</t>
  </si>
  <si>
    <t>บ้านจอก หมู่ที่ 3</t>
  </si>
  <si>
    <t>ภายในหมู่บ้าน และไร่นา</t>
  </si>
  <si>
    <t>น้ำท่วมขังภายในหมู่บ้านและ</t>
  </si>
  <si>
    <t>งานรัฐพิธีของอำเภอโนนไทย</t>
  </si>
  <si>
    <t>ในหมู่บ้านจาน หมู่ที่ 4</t>
  </si>
  <si>
    <t>ก่อสร้างทางระบายน้ำภาย</t>
  </si>
  <si>
    <t>รายละเอียดตามแบบ  อบต.กำปัง</t>
  </si>
  <si>
    <t>ชน  รายละเอียดตามแบบ อบต.กำปัง</t>
  </si>
  <si>
    <t>ก่อสร้างถนนหินคลุกทางเข้าโรงสีชุม-</t>
  </si>
  <si>
    <t>ประชาชนที่มารอขึ้นรถโดย</t>
  </si>
  <si>
    <t>สารประจำทาง</t>
  </si>
  <si>
    <t>ประชาชนมีสถานที่พัก</t>
  </si>
  <si>
    <t>ระหว่างรอรถยนต์โดยสารริม</t>
  </si>
  <si>
    <t>ทาง</t>
  </si>
  <si>
    <t>ปรับปรุงระบบท่อเมนประปา</t>
  </si>
  <si>
    <t xml:space="preserve">จำหมู่บ้าน    </t>
  </si>
  <si>
    <t>จำนวน 2 แห่ง ในหมู่ 6 และ หมู่ 14</t>
  </si>
  <si>
    <t>ลอกวัชพืชห้วยลำเชียงไกร ระยะทาง</t>
  </si>
  <si>
    <t xml:space="preserve"> ตามแบบของ อบต.กำปัง กำหนด</t>
  </si>
  <si>
    <t>หมู่ 7,14,15</t>
  </si>
  <si>
    <t>6,7,9,12</t>
  </si>
  <si>
    <t>ขยายเขตไฟฟ้าแรงต่ำและ</t>
  </si>
  <si>
    <t>1.ก่อสร้างถนน คสล.จากบ้านนายพรม</t>
  </si>
  <si>
    <t>ถึงโค้งเวียน</t>
  </si>
  <si>
    <t>3.ก่อสร้างถนน คสล.จากประปาถึง</t>
  </si>
  <si>
    <t>บ้านนายหวาน</t>
  </si>
  <si>
    <t>4.ก่อสร้างถนน คสล.จากบ้านนางต่อม</t>
  </si>
  <si>
    <t>ถึงบ้านนายกิม</t>
  </si>
  <si>
    <t>1.ก่อสร้างถนนหินคลุกไปโคกประดู่</t>
  </si>
  <si>
    <t>2.ก่อสร้างถนนหินคลุกทางไปโนนยาว</t>
  </si>
  <si>
    <t>ปรับปรุงก่อสร้างฝายน้ำล้น</t>
  </si>
  <si>
    <t>ปรับปรุงฝายน้ำล้นทำนบหัวขวา</t>
  </si>
  <si>
    <t>13  และ หมู่ที่ 14 )</t>
  </si>
  <si>
    <t>หอกระจายข่าวในหมู่บ้าน (หมู่ที่ 4 ,6 ,</t>
  </si>
  <si>
    <t>ขุดลอกเหมืองทุ่งกะตัง</t>
  </si>
  <si>
    <t>1. จากสี่แยกที่ทำการ อบต.เข้าหมู่บ้าน</t>
  </si>
  <si>
    <t>2. จากบ้านจานเหนือเข้าหมู่บ้าน</t>
  </si>
  <si>
    <t>จำนวน  3  สาย</t>
  </si>
  <si>
    <t>3. ทางเข้าวัดใหม่นารี</t>
  </si>
  <si>
    <t>โอนกิจการประปาหมู่บ้านเข้ามาดูแล</t>
  </si>
  <si>
    <t>ปรับปรุงพัฒนาระบบประปา รวมทั้งรับ</t>
  </si>
  <si>
    <t>ติดตั้งไฟฟ้าส่องสว่างสาธารณะภาย</t>
  </si>
  <si>
    <t xml:space="preserve">ในหมู่บ้านตามแบบของการไฟฟ้า ฯ </t>
  </si>
  <si>
    <t>สาธารณะ หมู่ที่ 5</t>
  </si>
  <si>
    <t>วัฒนธรรมประเพณีไทย</t>
  </si>
  <si>
    <t>ส่งเสริมและอนุรักษ์ศิลป-</t>
  </si>
  <si>
    <t>เพื่อให้นักเรียนในตำบลกำปัง</t>
  </si>
  <si>
    <t>มีทักษะทางด้านศิลปะ  ด้าน</t>
  </si>
  <si>
    <t>1. จัดอบรมปฏิบัติการทางด้านศิลปะ</t>
  </si>
  <si>
    <t>ให้แก่เด็กนักเรียน จำนวน  70 คน</t>
  </si>
  <si>
    <t xml:space="preserve">มีทักษะทางด้านศิลปะ  และ </t>
  </si>
  <si>
    <t>และท้องถิ่น</t>
  </si>
  <si>
    <t>ด้านดนตรี-นาฏศิลป์ไทย</t>
  </si>
  <si>
    <t>นักเรียนที่ได้เข้ารับการอบรม</t>
  </si>
  <si>
    <t>ตนตรี-นาฏศิลป์ไทยและ</t>
  </si>
  <si>
    <t>ท้องถิ่น</t>
  </si>
  <si>
    <t>2. จัดอบรมทักษะทางด้านดนตรี-นาฏ</t>
  </si>
  <si>
    <t>ศิลป์ไทยและท้องถิ่น จำนวน 100 คน</t>
  </si>
  <si>
    <t>โรงเรียน</t>
  </si>
  <si>
    <t>ศึกษาแหล่งเรียนรู้สู่ตาม</t>
  </si>
  <si>
    <t>แนวพระราชดำริในวิถีชีวิต</t>
  </si>
  <si>
    <t>เพื่อให้เด็กนักเรียนได้เรียนรู้</t>
  </si>
  <si>
    <t>และมีทักษะการใช้ชีวิตตาม</t>
  </si>
  <si>
    <t>หลักเศรษฐกิจพอเพียง</t>
  </si>
  <si>
    <t>จัดฝึกอบรมและศึกษาแหล่งเรียนรู้ที่</t>
  </si>
  <si>
    <t>เป็นแบบอย่างตามแนวปรัชญาเศรษฐ</t>
  </si>
  <si>
    <t>เพื่อดำเนินการด้านการบริหาร</t>
  </si>
  <si>
    <t>ดำเนินกิจกรรมบริหารจัดการศูนย์ ฯ</t>
  </si>
  <si>
    <t>ปรับปรุงถนนหินคลุกภาย</t>
  </si>
  <si>
    <t>ปรับปรุงถนนหินคลุก</t>
  </si>
  <si>
    <t>1.ปรับปรุงถนนหินคลุกจากวัดบ้านจาน</t>
  </si>
  <si>
    <t>2.ปรับปรุงถนนหินคลุกในซอยบ้านโนน</t>
  </si>
  <si>
    <t>3.ปรับปรุงถนนหินคลุกขึ้นโคกใหญ่</t>
  </si>
  <si>
    <t>1.ปรับปรุงถนนหินคลุกทางขึ้นโคก</t>
  </si>
  <si>
    <t>2.ปรับปรุงถนนหินคลุกทางไปบ้านดอน</t>
  </si>
  <si>
    <t>3.ปรับปรุงถนนหินคลุกไปหนองกระเสา</t>
  </si>
  <si>
    <t>4.ปรับปรุงถนนหินคลุกทางไปโคกประดู่</t>
  </si>
  <si>
    <t>ปรับปรุงถนนลูกรังลงหินคลุกภายใน</t>
  </si>
  <si>
    <t xml:space="preserve">หมู่บ้านรายละเอียดตามแบบ อบต.  </t>
  </si>
  <si>
    <t>(ลงหินคลุก)บ้านไพล ม. 12</t>
  </si>
  <si>
    <t>ปรับปรุงถนนลูกรัง(ลงหิน</t>
  </si>
  <si>
    <t>คลุก)บ้านจานเหนือ หมู่ 13</t>
  </si>
  <si>
    <t>คลุก)บ้านนารีพัฒนา ม.15</t>
  </si>
  <si>
    <t>ติดตั้งเหล็กดัดประตูหน้า</t>
  </si>
  <si>
    <t>ต่าง ห้องส่วนโยธา</t>
  </si>
  <si>
    <t>ติดตั้งเหล็กดัดประตู จำนวน  4  บาน</t>
  </si>
  <si>
    <t>เหล็กดัดหน้าต่าง จำนวน 2 บาน</t>
  </si>
  <si>
    <t xml:space="preserve">รายละเอียดตามแบบ อบต.กำปัง </t>
  </si>
  <si>
    <t xml:space="preserve"> อบต.กำปังสามารถป้องกันและ</t>
  </si>
  <si>
    <t>ลดความสูญเสีย ของทรัพย์สิน</t>
  </si>
  <si>
    <t>จัดการศูนย์ฯ ให้มีประสิทธิภาพ</t>
  </si>
  <si>
    <t>2. สนันสนุนพันธุ์ปุ๋ยพืชสด</t>
  </si>
  <si>
    <t>เกษตรกรมีการใช้ปุ๋ยพืชสด</t>
  </si>
  <si>
    <t>ในไร่นาเพิ่มมากขึ้น</t>
  </si>
  <si>
    <t>เกษตรกรใช้ปุ๋ยพืชสดในไร่นา</t>
  </si>
  <si>
    <t>เกษตรกร ได้รับความรู้ในการ</t>
  </si>
  <si>
    <t>ศูนย์บริการและถ่ายทอด ฯ</t>
  </si>
  <si>
    <t>สามารถดำเนินกิจกรรมได้</t>
  </si>
  <si>
    <t xml:space="preserve">กิจพอเพียง ให้แก่เด็กนักเรียนในตำบล </t>
  </si>
  <si>
    <t>จัดฝึกอบรมและสนับสนุนงบประมาณ</t>
  </si>
  <si>
    <t>ในการดำเนินงานของกลุ่มผลิตปุ๋ย</t>
  </si>
  <si>
    <t>อินทรีย์ชีวภาพทุกกลุ่มในตำบลกำปัง</t>
  </si>
  <si>
    <t xml:space="preserve">สามารถลดต้นทุนการผลิตได้ </t>
  </si>
  <si>
    <t>คัดกรองสุขภาพผู้สูงอายุ</t>
  </si>
  <si>
    <t>เพื่อคัดกรองและส่งเสริม</t>
  </si>
  <si>
    <t>สุขภาพผู้สูงอายุ</t>
  </si>
  <si>
    <t>ออกคัดกรองสุขภาพ และจัดกิจกรรม</t>
  </si>
  <si>
    <t>ส่งเสริมสุขภาพผู้สูงอายุ 60 ปี ขึ้นไป</t>
  </si>
  <si>
    <t>ฟื้นฟูสุขภาพผู้พิการ</t>
  </si>
  <si>
    <t>เพื่อฟื้นฟูสมรรถภาพผู้พิการที่</t>
  </si>
  <si>
    <t>ไม่สามารถช่วยเหลือตนเองได้</t>
  </si>
  <si>
    <t>จัดอบรมอาสาสมัครฟื้นฟูสมรรถภาพ</t>
  </si>
  <si>
    <t>ผู้พิการ และดำเนินการตามโครงการ</t>
  </si>
  <si>
    <t>ได้รับการฟื้นฟูสมรรถภาพ</t>
  </si>
  <si>
    <t xml:space="preserve">ผู้พิการในตำบลกำปังทุกคน </t>
  </si>
  <si>
    <t xml:space="preserve">ผู้สูงอายุร้อยละ 95  </t>
  </si>
  <si>
    <t>ได้รับการส่งเสริมสุขภาพ</t>
  </si>
  <si>
    <t>คัดกรองภาวะเสี่ยงทาง</t>
  </si>
  <si>
    <t>สุขภาพ</t>
  </si>
  <si>
    <t>เพื่อคัดกรองภาวะเสี่ยงทางสุข</t>
  </si>
  <si>
    <t xml:space="preserve">ภาพของประชาชนอายุตั้งแต่ </t>
  </si>
  <si>
    <t>15 ปี ขึ้นไป</t>
  </si>
  <si>
    <t>ดำเนินการคัดกรองสุขภาพประชาชน</t>
  </si>
  <si>
    <t>อายุ 15 ปี ขึ้นไป จำนวน 4,000 คน</t>
  </si>
  <si>
    <t>ประชาชนอายุ 15 ปีขึ้นไป</t>
  </si>
  <si>
    <t>ร้อยละ 90 ได้รับการตรวจ</t>
  </si>
  <si>
    <t>คัดกรองทางสุขภาพ</t>
  </si>
  <si>
    <t>ปรับเปลี่ยนพฤติกรรม</t>
  </si>
  <si>
    <t>สุขภาพประชาชน</t>
  </si>
  <si>
    <t>เพื่อปรับเปลี่ยนพฤติกรรม</t>
  </si>
  <si>
    <t>จัดค่ายกิจกรรมปรับเปลี่ยนพฤติกรรม</t>
  </si>
  <si>
    <t>สุขภาพ 2 วัน 1 คืน</t>
  </si>
  <si>
    <t>ประชาชนที่มีความเสี่ยงด้าน</t>
  </si>
  <si>
    <t>สุขภาพมีการปรับเปลี่ยน</t>
  </si>
  <si>
    <t>พฤติกรรมไม้น้อยกว่าร้อยละ 20</t>
  </si>
  <si>
    <t>รณรงค์ตรวจคัดกรอง</t>
  </si>
  <si>
    <t>มะเร็งเต้านม</t>
  </si>
  <si>
    <t>เพื่อตรวจคัดกรองมะเร็งเต้านม</t>
  </si>
  <si>
    <t>ในสตรีอายุ 30-60 ปี</t>
  </si>
  <si>
    <t>สำรวจและอบรมแนะนำทักษะการ</t>
  </si>
  <si>
    <t>ตรวจมะเร็งเต้านมในสตรีอายุ 30-60 ปี</t>
  </si>
  <si>
    <t>ให้แก่แกนนำสตรี จำนวน 150 คน</t>
  </si>
  <si>
    <t>สตรีอายุ 30 -60 ปี  ร้อยละ 80</t>
  </si>
  <si>
    <t>มะเร็งเต้านมด้วยตนเอง</t>
  </si>
  <si>
    <t>มีความรู้และสามารถตรวจ</t>
  </si>
  <si>
    <t>มะเร็งปากมดลูก</t>
  </si>
  <si>
    <t>เพื่อตรวจคัดกรองมะเร็งปาก</t>
  </si>
  <si>
    <t>มดลูกในสตรีอายุ 30-60 ปี</t>
  </si>
  <si>
    <t>ดำเนินการคัดกรองค้นหาเซลล์มะเร็ง</t>
  </si>
  <si>
    <t>ประชาสัมพันธ์รณรงค์ให้ความรู้และ</t>
  </si>
  <si>
    <t>ปากมดลูกในสตรีอายุ 30-60 ปี</t>
  </si>
  <si>
    <t>สตรีอายุ 30 -60 ปี ไม่น้อยกว่า</t>
  </si>
  <si>
    <t xml:space="preserve"> ร้อยละ 30ได้รับการตรวจคัด</t>
  </si>
  <si>
    <t>กรองมะเร็งปากมดลุก</t>
  </si>
  <si>
    <t>ส่งเสริมสุขภาพเด็ก 0 - 6 ปี</t>
  </si>
  <si>
    <t>เพื่อส่งเสริมสุขภาพเด็กอายุ</t>
  </si>
  <si>
    <t>0 - 6 ปี</t>
  </si>
  <si>
    <t>จัดกิจกรรมส่งเสริมสุขภาพเด็ก 0-6 ปี</t>
  </si>
  <si>
    <t>15 หมู่บ้าน จำนวน 4 ครั้ง</t>
  </si>
  <si>
    <t>ละ 90 ได้รับการส่งเสริมสุขภาพ</t>
  </si>
  <si>
    <t xml:space="preserve">เด็กอายุ 0-6 ปีไม่น้อยกว่าร้อย </t>
  </si>
  <si>
    <t>ใกล้บ้านใกล้ใจ ใส่ใจ</t>
  </si>
  <si>
    <t>สุขภาพผู้ป่วยโรคเรื้อรัง</t>
  </si>
  <si>
    <t>เพื่อส่งเสริมสุขภาพผู้ป่วย</t>
  </si>
  <si>
    <t>โรคเรื้อรัง</t>
  </si>
  <si>
    <t>ติดตามเยี่ยมบ้านผู้ป่วยโรคเรื้อรัง</t>
  </si>
  <si>
    <t>ปีละ 1 ครั้งต่อราย</t>
  </si>
  <si>
    <t>ผู้ป่วยโรคเรื้อรังไม่น้อยกว่า</t>
  </si>
  <si>
    <t>ร้อยละ 80 ได้รับการเยี่ยมติด</t>
  </si>
  <si>
    <t>ตาม</t>
  </si>
  <si>
    <t xml:space="preserve">โรงเรียนมาตรฐาน </t>
  </si>
  <si>
    <t>โรงเรียนส่งเสริมสุขภาพ</t>
  </si>
  <si>
    <t>เพื่อสนับสนุนส่งเสริมสุขภาพ</t>
  </si>
  <si>
    <t>เด็กในโรงเรียน</t>
  </si>
  <si>
    <t>จัดกิจกรรมโรงเรียนส่งเสริมสุขภาพใน</t>
  </si>
  <si>
    <t>โรงเรียนทั้ง 6 แห่ง</t>
  </si>
  <si>
    <t>เด็กนักเรียนในโรงเรียนได้รับ</t>
  </si>
  <si>
    <t>การส่งเสริมสุขภาพ</t>
  </si>
  <si>
    <t>ค่ายคุณธรรมจริยธรรม</t>
  </si>
  <si>
    <t>เยาวชนตำบลกำปัง</t>
  </si>
  <si>
    <t>เพื่อส่งเสริมคุณธรรมจริยธรรม</t>
  </si>
  <si>
    <t>ให้แก่เยาวชนตำบลกำปัง</t>
  </si>
  <si>
    <t>จัดกิจกรรมเข้าค่ายคุณธรรมจริยธรรม</t>
  </si>
  <si>
    <t>เยาวชน  2 วัน 1 คืน</t>
  </si>
  <si>
    <t>เยาวชนตำบลกำปังไม่น้อยกว่า</t>
  </si>
  <si>
    <t>ร้อยละ 20  ได้รับการอบรม</t>
  </si>
  <si>
    <t>คุณธรรมจริยธรรม</t>
  </si>
  <si>
    <t>นักเรียนที่ได้เข้าร่วมโครงการ</t>
  </si>
  <si>
    <t>มีความรู้ในหลักการเศรษฐกิจ</t>
  </si>
  <si>
    <t>พอเพียง</t>
  </si>
  <si>
    <t>โรงเรียนบัวปุ่น</t>
  </si>
  <si>
    <t>สันเทียะอนุสรณ์</t>
  </si>
  <si>
    <t>ค่ายวิชาการนักเรียน</t>
  </si>
  <si>
    <t>ได้รับการพัฒนาวิชาการ และ</t>
  </si>
  <si>
    <t>พฤติกรรมอันพึงประสงค์</t>
  </si>
  <si>
    <t>จัดค่ายวิชาการนักเรียนทั้ง 6 โรงเรียน</t>
  </si>
  <si>
    <t>เด็กนักเรียนที่เข้าร่วมโครงการ</t>
  </si>
  <si>
    <t>มีผลสมฤทธิ์ทางการเรียนและ</t>
  </si>
  <si>
    <t>พฤติกรรมดีขึ้น</t>
  </si>
  <si>
    <t>ศรีชลสินธุ์</t>
  </si>
  <si>
    <t>พัฒนานักเรียนด้านคุณ</t>
  </si>
  <si>
    <t>ธรรม  จริยธรรม</t>
  </si>
  <si>
    <t>เพื่อให้นักเรียนทั้ง 6 โรงเรียน</t>
  </si>
  <si>
    <t>ได้รับการพัฒนาด้านคุณธรรม</t>
  </si>
  <si>
    <t>จริยธรรม</t>
  </si>
  <si>
    <t>ในระดับ ป.1-ม.3  กำหนด 4 วัน</t>
  </si>
  <si>
    <t>กำหนด 3 วัน 2 คืน จำนวน 1 ครั้ง</t>
  </si>
  <si>
    <t>จัดฝึกอบรมคุณธรรมจริยธรรมให้แก่</t>
  </si>
  <si>
    <t xml:space="preserve">นักเรียนทั้ง 6 โรงเรียนในตำบลกำปัง </t>
  </si>
  <si>
    <t>ได้รับการพัฒนาคุณธรรม</t>
  </si>
  <si>
    <t xml:space="preserve">จริยธรรม </t>
  </si>
  <si>
    <t>บ้านอ้อไพล</t>
  </si>
  <si>
    <t>แข่งขันกีฬาโรงเรียน</t>
  </si>
  <si>
    <t>โรงเรียนบ้านนา</t>
  </si>
  <si>
    <t>อาสาสมัครตำรวจบ้าน</t>
  </si>
  <si>
    <t>เพื่อให้ประชาชนมีส่วนร่วมใน</t>
  </si>
  <si>
    <t>การป้องกันปราบปราม แก้ไข</t>
  </si>
  <si>
    <t>ปัญหาอบายมุข ยาเสพติด</t>
  </si>
  <si>
    <t>และอาชญากรรมในชุมชน</t>
  </si>
  <si>
    <t>จัดฝึกอบรมตามโครงการตำรวจบ้าน</t>
  </si>
  <si>
    <t>จำนวน 1 รุ่น ๆ ละ 10 คน ระยะเวลา</t>
  </si>
  <si>
    <t>3 วัน</t>
  </si>
  <si>
    <t>เรียบร้อยในชุมชน</t>
  </si>
  <si>
    <t>การป้องกันอาชกรรมในพื้นที่</t>
  </si>
  <si>
    <t>เพื่อให้ชุมชนมีส่วนร่วมและเพิ่ม</t>
  </si>
  <si>
    <t>ประสิทธิภาพการแจ้งข่าวเพื่อ</t>
  </si>
  <si>
    <t xml:space="preserve">ฝึกอบรมประชาชน จำนวน1 รุ่น ๆ ละ </t>
  </si>
  <si>
    <t>150 คน ระยะเวลา 2 วัน</t>
  </si>
  <si>
    <t>ประชาชนมีส่วนร่วมในการ</t>
  </si>
  <si>
    <t>แก้ไขปัญหาอาชญากรรม</t>
  </si>
  <si>
    <t>ในตำบล</t>
  </si>
  <si>
    <t xml:space="preserve">อาสาสมัครเสริมสร้าง </t>
  </si>
  <si>
    <t>ความรู้ และวินัยจราจร</t>
  </si>
  <si>
    <t>เพื่อเพิ่มขีดความสามารถให้แก่</t>
  </si>
  <si>
    <t>อาสาสมัครที่ปฏิบัติงานด้าน</t>
  </si>
  <si>
    <t>จราจรในตำบลกำปัง</t>
  </si>
  <si>
    <t>จัดฝึกอบรมกลุ่มอาสาจราจร (อปพร.</t>
  </si>
  <si>
    <t>ลูกเสือ เนตรนารี เยาวชน  ประชาชน)</t>
  </si>
  <si>
    <t>ตำบลกำปัง จำนวน 100 คน 1 วัน</t>
  </si>
  <si>
    <t>ผู้เข้าร่วมโครงการมีความรู้</t>
  </si>
  <si>
    <t>ความเข้าใจในเรื่องการจราจร</t>
  </si>
  <si>
    <t>มากยิ่งขึ้น</t>
  </si>
  <si>
    <t>พิสูจน์ทราบสถานการณ์</t>
  </si>
  <si>
    <t>ยาเสพติดในหมู่บ้านชุมชน</t>
  </si>
  <si>
    <t>เพื่อพิสูจน์ทราบสถานการณ์</t>
  </si>
  <si>
    <t>จัดหาน้ำยาตรวจปัสสาวะ และจัดชุด</t>
  </si>
  <si>
    <t>ปฏิบัติการเพื่อตรวจพิสูจน์ผู้เสพยาเสพ</t>
  </si>
  <si>
    <t>ติดในตำบลกำปัง</t>
  </si>
  <si>
    <t>จัดฝึกอบรมสัมมนา วิทยากรกระบวน</t>
  </si>
  <si>
    <t>การระดับตำบลของ อปท.จำนวน 12</t>
  </si>
  <si>
    <t>แห่ง ๆ ละ 5 คน รายละเอียดตาม</t>
  </si>
  <si>
    <t>โครงการของอำเภอโนนไทย</t>
  </si>
  <si>
    <t xml:space="preserve">กำปัง   จำนวน  1,263 คน ๆ ละ 500 </t>
  </si>
  <si>
    <t>จำนวน 11 คน ๆ ละ 500  บาท/เดือน</t>
  </si>
  <si>
    <t>ก่อสร้างทางระบายน้ำ รายละเอียด</t>
  </si>
  <si>
    <t>7. ยุทธศาสตร์การอนุรักษ์และพัฒนาทรัพยากรธรรมชาติและสิ่งแวดล้อม</t>
  </si>
  <si>
    <t xml:space="preserve"> 7.1 การจัดการสิ่งแวดล้อมและมลพิษต่างๆ ในท้องถิ่น</t>
  </si>
  <si>
    <t>7.2 การจัดการ การบำรุงรักษา และการเพิ่มพื้นที่ป่าไม้  การใช้ประโยชน์จากป่าไม้ ที่ดิน ทรัพยากรธรรมชาติและสิ่งแวดล้อม</t>
  </si>
  <si>
    <t xml:space="preserve">8.1 ส่งเสริมประชาธิปไตยและการมีส่วนร่วมของภาคประชาชน  ทั้งในด้านการบริหารงานของ อบต. และการเข้าร่วมกิจกรรมต่างๆ </t>
  </si>
  <si>
    <t>8.2 พัฒนาศักยภาพบุคลากร และสร้างจิตสำนึกค่านิยมให้บริหารงานตามหลักธรรมาภิบาล</t>
  </si>
  <si>
    <t>8.3 จัดหาและปรับปรุงเครื่องมือเครื่องใช้และสถานที่ปฏิบัติงาน  เพื่อตอบสนองการให้บริการสาธารณะอย่างมีประสิทธิภาพ</t>
  </si>
  <si>
    <t>ปรับปรุงฝายประชาอาสา</t>
  </si>
  <si>
    <t>เพื่อแก้ปัญหาภัยแล้งและ</t>
  </si>
  <si>
    <t>อุทกภัยในพื้นที่</t>
  </si>
  <si>
    <t>ฝายประชาอาสาได้รับการ</t>
  </si>
  <si>
    <t>ปรับปรุงเพื่อรองรับสถานการณ์</t>
  </si>
  <si>
    <t>ภัยแล้งและน้ำท่วมได้</t>
  </si>
  <si>
    <t xml:space="preserve">ที่สะอาดใช้อย่างทั่วถึง </t>
  </si>
  <si>
    <t>และเพียงพอ</t>
  </si>
  <si>
    <t>ในเขตบ้านอ้อ และอ้อเหนือ</t>
  </si>
  <si>
    <t xml:space="preserve"> ประชาชนมีน้ำประปาสะอาด</t>
  </si>
  <si>
    <t xml:space="preserve">ลอกวัชพืชบึงหนองแวง </t>
  </si>
  <si>
    <t>วัดศรีชลสินธุ์</t>
  </si>
  <si>
    <t>ก่อสร้างถนนหินคลุกภาย</t>
  </si>
  <si>
    <t>ก่อสร้างถนนหินคลุกภายในหมู่บ้าน</t>
  </si>
  <si>
    <t>ก่อสร้างถนนหินคลุก</t>
  </si>
  <si>
    <t>บ้านอ้อ หมู่ที่ 6</t>
  </si>
  <si>
    <t>ในหมู่บ้านอ้อ หมู่ที่ 6</t>
  </si>
  <si>
    <t xml:space="preserve">ปรับปรุงระบบประปา </t>
  </si>
  <si>
    <t>บ้านนา หมู่ที่ 7</t>
  </si>
  <si>
    <t>ก่อสร้างอาคารอเนกประ-</t>
  </si>
  <si>
    <t>ปฏิบัติธรรมวันมาฆบูชา</t>
  </si>
  <si>
    <t xml:space="preserve"> วัดบ้านจาน</t>
  </si>
  <si>
    <t xml:space="preserve"> ตามโครงการวัดบ้านจาน</t>
  </si>
  <si>
    <t>ค่ายคุณธรรมสื่อเยาวชน</t>
  </si>
  <si>
    <t>เพื่อให้เยาวชนวิเคราะห์ข้อมูล</t>
  </si>
  <si>
    <t>จัดกิจกรรม  รายละเอียดตามโครง</t>
  </si>
  <si>
    <t>กลุ่มเยาวชนและนักเรียนมี</t>
  </si>
  <si>
    <t>ปลอดอบายมุข</t>
  </si>
  <si>
    <t xml:space="preserve">ข่าวสารโดยใช้หลักคุณธรรม  </t>
  </si>
  <si>
    <t>การของวัดบ้านนา</t>
  </si>
  <si>
    <t xml:space="preserve">คุณธรรม จริยธรรมในการรับ </t>
  </si>
  <si>
    <t>จริยธรรมและนำเสนอข้อมูล</t>
  </si>
  <si>
    <t>ข้อมูลข่าวสาร และเผยแพร่</t>
  </si>
  <si>
    <t>ข่าวสารที่เป็นประโยชน์ต่อสังคม</t>
  </si>
  <si>
    <t>ข้อมูลข่าวสารที่เป็นประโยชน์</t>
  </si>
  <si>
    <t>อบรมส่งเสริมคุณธรรม</t>
  </si>
  <si>
    <t>นำเข้าค่ายพุทธบุตร</t>
  </si>
  <si>
    <t>เพื่อส่งเสริมให้นักเรียนในเขต</t>
  </si>
  <si>
    <t>ตำบลกำปังเข้าใจในหลักธรรม</t>
  </si>
  <si>
    <t>และพิธีกรรมทางศาสนา</t>
  </si>
  <si>
    <t>จัดค่ายอบรมนักเรียน จำนวน 250 คน</t>
  </si>
  <si>
    <t>ระยะเวลา  2 คืน 3 วัน</t>
  </si>
  <si>
    <t>ผู้เข้ารับการอบรมร้อยละ 90</t>
  </si>
  <si>
    <t>ทางพระพุทธศาสนามากขึ้น</t>
  </si>
  <si>
    <t>อบรมคุณธรรม-จริยธรรม</t>
  </si>
  <si>
    <t>(ศาสนทายาทจิตอาสา)</t>
  </si>
  <si>
    <t>วัดกำปัง</t>
  </si>
  <si>
    <t>ของวัดกำปัง</t>
  </si>
  <si>
    <t>เพื่อส่งเสริมกระบวนการมี</t>
  </si>
  <si>
    <t>ลอกวัชพืชห้วยลำเชียงไกร</t>
  </si>
  <si>
    <t>พื้นที่เกษตรกรรมได้</t>
  </si>
  <si>
    <t>บ้านไพล หมู่ที่ 12</t>
  </si>
  <si>
    <t>สำนักเรียนบาลีประจำ</t>
  </si>
  <si>
    <t>เพื่อส่งเสริมการเรียนการ</t>
  </si>
  <si>
    <t>สอนภาษาบาลี</t>
  </si>
  <si>
    <t>สนับสนุนงบประมาณให้แก่สำนัก</t>
  </si>
  <si>
    <t>อย่างเหมาะสมตามวัย</t>
  </si>
  <si>
    <t>เพื่อการเกษตรอย่างเพียงพอ</t>
  </si>
  <si>
    <t>เรียนบาลี รายละเอียดตามโครง</t>
  </si>
  <si>
    <t>การของคณะสงฆ์ตำบลกำปัง</t>
  </si>
  <si>
    <t>พระภิกษุ/สามเณรมีความรู้</t>
  </si>
  <si>
    <t>ความเข้าใจในภาษาบาลี</t>
  </si>
  <si>
    <t>สนามสอบธรรมศึกษา</t>
  </si>
  <si>
    <t xml:space="preserve">เพื่อดำเนินการสอบ </t>
  </si>
  <si>
    <t>ธรรมศึกษาประจำตำบลกำปัง</t>
  </si>
  <si>
    <t>สนับสนุนงบประมาณในสอบธรรม-</t>
  </si>
  <si>
    <t>ศึกษาของตำบลกำปัง</t>
  </si>
  <si>
    <t>เยาวชนและนักเรียนตำบล</t>
  </si>
  <si>
    <t>มากขึ้น</t>
  </si>
  <si>
    <t>เรียนพระพุทธศาสนา</t>
  </si>
  <si>
    <t>เพื่อส่งเสริมให้เยาวชนได้</t>
  </si>
  <si>
    <t>เรียนรู้หลักธรรมในพระพุทธ</t>
  </si>
  <si>
    <t>ศาสนา</t>
  </si>
  <si>
    <t xml:space="preserve">จัดอบรมกลุ่มนักเรียนและเยาวชน </t>
  </si>
  <si>
    <t>เยาวชนมีความรู้ความเข้าใจ</t>
  </si>
  <si>
    <t>วัดบ้านอ้อ</t>
  </si>
  <si>
    <t>ปฏิบัติธรรมเฉลิมพระ</t>
  </si>
  <si>
    <t>เพื่อแสดงความจงรักภักดีต่อ</t>
  </si>
  <si>
    <t>สถาบันพระมหากัษัตริย์</t>
  </si>
  <si>
    <t>จัดกิจกรรมการปฏิบัติธรรมให้แก่</t>
  </si>
  <si>
    <t>หมู่14 ตามโครงการของวัดบ้านอ้อ</t>
  </si>
  <si>
    <t>กลุ่มนักเรียนและเยาวชน หมู่  6 และ</t>
  </si>
  <si>
    <t>เยาวชนและนักเรียนมีความ</t>
  </si>
  <si>
    <t>กตัญญูกตเวทีมากขึ้น</t>
  </si>
  <si>
    <t>ประกวดสวดมนต์หมู่</t>
  </si>
  <si>
    <t>ทำนองสรภัญญะ</t>
  </si>
  <si>
    <t>เกียรติวันแม่แห่งชาติ</t>
  </si>
  <si>
    <t>เพื่อส่งเสริมการสวดมนต์ใน</t>
  </si>
  <si>
    <t>กลุ่มเยาวชนตำบลกำปัง</t>
  </si>
  <si>
    <t>จัดประกวดสวดมนต์หมู่ทำนอง</t>
  </si>
  <si>
    <t>สรภัญญะ กลุ่มนักเรียนและเยาวชน</t>
  </si>
  <si>
    <t>เยาชนและนักเรียนสวดมนต์</t>
  </si>
  <si>
    <t>ได้ถูกต้องตามอักขรวิธี</t>
  </si>
  <si>
    <t>ในหลักธรรมที่ถูกต้องมากขึ้น</t>
  </si>
  <si>
    <t>ปฏิบัติธรรมวันอาสาฬห-</t>
  </si>
  <si>
    <t>บูชา วัดศรีชลสินธุ์</t>
  </si>
  <si>
    <t>เพื่อใช้หลักธรรมขัดเกลาจิตใจ</t>
  </si>
  <si>
    <t>และส่งเสริมวันสำคัญทาง</t>
  </si>
  <si>
    <t xml:space="preserve">ช่วยเหลือผู้ประสบ </t>
  </si>
  <si>
    <t>สาธารณภัย ตำบลกำปัง</t>
  </si>
  <si>
    <t>เพื่อป้องกันและบรรเทาปัญหา</t>
  </si>
  <si>
    <t>ความเดือดร้อนของประชาชน</t>
  </si>
  <si>
    <t>จากสาธารณภัยทุกประเภท</t>
  </si>
  <si>
    <t>ช่วยเหลือผู้ประสบภัยตามหลักเกณฑ์</t>
  </si>
  <si>
    <t>ที่ทางราชการกำหนด</t>
  </si>
  <si>
    <t>ประชาชนได้รับการบรรเทา</t>
  </si>
  <si>
    <t>ปัญหาความเดือดร้อนที่เกิด</t>
  </si>
  <si>
    <t>จากสาธารณภัย</t>
  </si>
  <si>
    <t>สนับสนุนการจัดงานวันผู้สูงอายุ ใน</t>
  </si>
  <si>
    <t xml:space="preserve">ประสงค์ </t>
  </si>
  <si>
    <t>ที่สะอาดใช้อย่างเพียงพอ</t>
  </si>
  <si>
    <t>ตรวจสอบแนวเขตที่</t>
  </si>
  <si>
    <t>เพื่อตรวจสอบแนวเขตที่ดิน</t>
  </si>
  <si>
    <t>ดำเนินการรังวัดตรวจสอบแนวเขต</t>
  </si>
  <si>
    <t>สาธารณประโยชน์</t>
  </si>
  <si>
    <t>ภายในตำบลกำปัง</t>
  </si>
  <si>
    <t>รายละเอียดตามโครงการ อบต.</t>
  </si>
  <si>
    <t>สาธารณะบ้านจอก หมู่ที่ 3</t>
  </si>
  <si>
    <t>จำนวน 2 แห่ง ในหมู่ที่ 12 และหมู่ที่ 14</t>
  </si>
  <si>
    <t xml:space="preserve">    4.1 ส่งเสริมและพัฒนาการศึกษา   กิจกรรมกีฬาและนันทนาการ</t>
  </si>
  <si>
    <t>เกิดความสามัคคีในชุมชนและ</t>
  </si>
  <si>
    <t xml:space="preserve">ได้สืบทอดประเพณีที่ดีงาม </t>
  </si>
  <si>
    <t>เยาวชนตำบลกำปังสนใจ</t>
  </si>
  <si>
    <t>การเรียนธรรมะมากขึ้น</t>
  </si>
  <si>
    <t>พระพุทธศาสนา</t>
  </si>
  <si>
    <t>กลุ่มนักเรียนและเยาวชนตำบลกำปัง</t>
  </si>
  <si>
    <t>ค่ายคุณธรรมส่งเสริม</t>
  </si>
  <si>
    <t>การเรียนรู้ศาสนพิธี</t>
  </si>
  <si>
    <t>ศาสนพิธีในกลุ่มนักเรียนและ</t>
  </si>
  <si>
    <t>เยาวชน</t>
  </si>
  <si>
    <t>เพื่อให้เกิดการเรียนรู้หลัก</t>
  </si>
  <si>
    <t>จัดฝึกอบรมให้แก่กลุ่มนักเรียนและ</t>
  </si>
  <si>
    <t>กลุ่มนักเรียนและเยาวชน</t>
  </si>
  <si>
    <t>มีความรู้ในหลักศาสนพิธี</t>
  </si>
  <si>
    <t>เพิ่มมากขึ้น</t>
  </si>
  <si>
    <t>วัดบ้านจาน</t>
  </si>
  <si>
    <t>เรียนพระปริยัติธรรมเพื่อ</t>
  </si>
  <si>
    <t>สืบทอดพระพุทธศาสนา</t>
  </si>
  <si>
    <t>เพื่อส่งเสริมการเรียนพระธรรม</t>
  </si>
  <si>
    <t>วินัยแก่พระภิกษุสามเณร</t>
  </si>
  <si>
    <t>จัดการเรียนการสอนพระปริยัติธรรม</t>
  </si>
  <si>
    <t>ความเข้าใจในพระธรรมวินัย</t>
  </si>
  <si>
    <t>กำปังมีจิตใจที่ดีงามและมี</t>
  </si>
  <si>
    <t>สมาธิในการเรียนมากขึ้น</t>
  </si>
  <si>
    <t>ปฏิบัติธรรมวันวิษาขบูชา</t>
  </si>
  <si>
    <t xml:space="preserve"> วัดบ้านนา</t>
  </si>
  <si>
    <t>วัดบ้านนา</t>
  </si>
  <si>
    <t>ค่ายคุณธรรมสมานฉันท์</t>
  </si>
  <si>
    <t>วัดบ้านจอก</t>
  </si>
  <si>
    <t>เพื่อปลูกฝังให้กลุ่มเยาวชนเกิด</t>
  </si>
  <si>
    <t>ความรัก สามัคคี เอื้ออาทรซึ่ง</t>
  </si>
  <si>
    <t>กันและกัน</t>
  </si>
  <si>
    <t>จัดกิจกรรมค่ายคุณธรรมสมานฉันท์</t>
  </si>
  <si>
    <t>เกิดความสามัคคีในกลุ่ม</t>
  </si>
  <si>
    <t>เยาวชน และ ชุมชนมากขึ้น</t>
  </si>
  <si>
    <t>ตามโครงการวัดบ้านไพล</t>
  </si>
  <si>
    <t>วัดบ้านไพล</t>
  </si>
  <si>
    <t>รักษ์ประเพณีไทย</t>
  </si>
  <si>
    <t>เพื่อส่งเสริมวัฒนธรรม</t>
  </si>
  <si>
    <t>ประเพณีไทย</t>
  </si>
  <si>
    <t>จัดกิจกรรมลอยกระทง  รายละเอียด</t>
  </si>
  <si>
    <t>ประเพณีวัฒนธรรมไทยได้รับ</t>
  </si>
  <si>
    <t>การอนุรักษ์สืบทอด</t>
  </si>
  <si>
    <t>วัดใหม่นารี</t>
  </si>
  <si>
    <t>เกียรติ พระบาทสมเด็จ</t>
  </si>
  <si>
    <t>พระเจ้าอยู่หัว</t>
  </si>
  <si>
    <t>แผนพัฒนาสามปี (พ.ศ.2555 ถึง 2557)</t>
  </si>
  <si>
    <t>2555</t>
  </si>
  <si>
    <t xml:space="preserve">1.ก่อสร้างถนน คสล.ภายในหมู่บ้าน </t>
  </si>
  <si>
    <t>2.ก่อสร้างถนน คสล.ทางเข้าหมู่บ้าน</t>
  </si>
  <si>
    <t>กำจัดแหล่งเพาะพันธุ์ยุงลาย  พร้อม</t>
  </si>
  <si>
    <t>ปรับปรุงพัฒนาระบบประ</t>
  </si>
  <si>
    <t>ปาหมู่บ้าน</t>
  </si>
  <si>
    <t>สาธารณะ บ้านซาด หมู่ที่ 1</t>
  </si>
  <si>
    <t>จำนวน 3 หมู่บ้าน  ได้แก่ หมู่ที่ 3 ,5, 6</t>
  </si>
  <si>
    <t xml:space="preserve">มันสำปะหลัง  </t>
  </si>
  <si>
    <t>ก่อสร้างระบบชลประทาน</t>
  </si>
  <si>
    <t>ก่อสร้างระบบชลประทานเข้าสู่พื้นที่</t>
  </si>
  <si>
    <t>รายละเอียดตามแบบของสำนักชลประ</t>
  </si>
  <si>
    <t>สำนักชลประทาน</t>
  </si>
  <si>
    <t>ที่ 8 จังหวัดนคร</t>
  </si>
  <si>
    <t>ราชสีมา</t>
  </si>
  <si>
    <t>ทานที่ 8 จังหวัดนครราชสีมา</t>
  </si>
  <si>
    <t>หม่ 1,2,5,6</t>
  </si>
  <si>
    <t xml:space="preserve">รายละเอียดตามแบบ อบต.กำปัง  </t>
  </si>
  <si>
    <t>ปรับปรุงซ่อมแซมถนนลาด</t>
  </si>
  <si>
    <t>ยาง จากบ้านจอก หมู่ที่ 3</t>
  </si>
  <si>
    <t>ถึง บ้านซาด หมู่ที่ 1</t>
  </si>
  <si>
    <t>ก่อสร้างถนน คสล.ทับถนนลาดยาง</t>
  </si>
  <si>
    <t>ปรับปรุงซ่อมแซมถนนลาดยาง หรือ</t>
  </si>
  <si>
    <t>ก่อสร้างถนน คสล.ทางเข้าโรงเรียน</t>
  </si>
  <si>
    <t>บัวปุ่นสันเทียะ ฯ  รายละเอียดตาม</t>
  </si>
  <si>
    <t>แบบ อบต.กำปังกำหนด</t>
  </si>
  <si>
    <t xml:space="preserve"> บ้านกระเสียว หมู่ที่ 2</t>
  </si>
  <si>
    <t>คลองขี้นาก จำนวน 1 จุดรายละเอียด</t>
  </si>
  <si>
    <t>ก่อสร้างท่อเหลี่ยมระบายน้ำทางไป</t>
  </si>
  <si>
    <t>2,3</t>
  </si>
  <si>
    <t>ปรับปรุงถนนลูกรังหรือลงหินคลุกถนน</t>
  </si>
  <si>
    <t>เพื่อส่งเสริมกิจการศาสนา</t>
  </si>
  <si>
    <t>สนับสนุนงบประมาณให้แก่คณะสงฆ์</t>
  </si>
  <si>
    <t>พระธรรมทูตอำเภอ</t>
  </si>
  <si>
    <t>ตำบลกำปังในการดำเนินกิจกรรม</t>
  </si>
  <si>
    <t>กิจกรรมทางศาสนาได้รับการ</t>
  </si>
  <si>
    <t>ส่งเสริม</t>
  </si>
  <si>
    <t>แข่งขันการตอบปัญหา</t>
  </si>
  <si>
    <t>ธรรมะระดับตำบล</t>
  </si>
  <si>
    <t>ในทางพระพุทธศาสนา</t>
  </si>
  <si>
    <t>จัดกิจกรรมการแข่งขันตอบปัญหา</t>
  </si>
  <si>
    <t>ธรรมะ ชิงทุนการศึกษาระดับตำบล</t>
  </si>
  <si>
    <t>เด็กนักเรียนได้รับความรู้</t>
  </si>
  <si>
    <t>ทั้งทางโลกและทางธรรม</t>
  </si>
  <si>
    <t xml:space="preserve">1.จัดซื้อเรือท้องแบน    2.เสื้อชูชีพ </t>
  </si>
  <si>
    <t>3.ติดตั้งและเติมน้ำยาเครื่องดับเพลิง</t>
  </si>
  <si>
    <t>จัดตั้งศูนย์บริการและถ่าย</t>
  </si>
  <si>
    <t>ทอดเทคโนโลยีการเกษตร</t>
  </si>
  <si>
    <t xml:space="preserve">ส่วนส่งเสริม </t>
  </si>
  <si>
    <t>ส่งเสริมการปลูกปุ๋ยพืชสด</t>
  </si>
  <si>
    <t>ในไร่นาเกษตรกร</t>
  </si>
  <si>
    <t>1. จัดอบรมเกษตรกร</t>
  </si>
  <si>
    <t>ภายในหมู่บ้าน รายละเอียด ตามแบบ</t>
  </si>
  <si>
    <t>อบต.กำปังกำหนด</t>
  </si>
  <si>
    <t xml:space="preserve">เกษตรกรรมของประชาชนทั้ง 15 หมู่ </t>
  </si>
  <si>
    <t>ลอกเหมืองคอนกรีต</t>
  </si>
  <si>
    <t>ขุดลอกเหมืองคอนกรีตบ้านจอก</t>
  </si>
  <si>
    <t>จากโรงงานข้าวเกรียบถึงโนนตากแดด</t>
  </si>
  <si>
    <t>มีระบบระบายน้ำเพื่อการ</t>
  </si>
  <si>
    <t>ชลประทานอย่างเพียงพอ</t>
  </si>
  <si>
    <t>เหมาะสม</t>
  </si>
  <si>
    <t>หมู่บ้านจอก หมู่ที่ 3</t>
  </si>
  <si>
    <t>ก่อสร้างถนน คสล.  ภายในหมู่บ้าน</t>
  </si>
  <si>
    <t xml:space="preserve"> รายละเอียดตามแบบ อบต.กำปัง</t>
  </si>
  <si>
    <t>ขุดลอกเหมืองจากคลอง</t>
  </si>
  <si>
    <t>คลองกล่ำถึงคลองจอก</t>
  </si>
  <si>
    <t>ขุดลอกเหมืองจากคลองกล่ำถึง</t>
  </si>
  <si>
    <t xml:space="preserve"> คลองจอกรายละเอียดตามแบบ</t>
  </si>
  <si>
    <t>สาธารณะ บ้านจาน หมู่ 4</t>
  </si>
  <si>
    <t>บ้านจาน</t>
  </si>
  <si>
    <t>บ้านจาน หมู่ที่ 4</t>
  </si>
  <si>
    <t>ไปโรงเรียนบ้านจาน</t>
  </si>
  <si>
    <t>พระพุทธ</t>
  </si>
  <si>
    <t>1.ก่อสร้างถนน คสล.ทางไปโรงเรียน</t>
  </si>
  <si>
    <t>2.ก่อสร้างถนน คสล.ภายในหมู่บ้าน</t>
  </si>
  <si>
    <t>1,2,4</t>
  </si>
  <si>
    <t>ปรับปรุงภูมิทัศน์รอบบึง</t>
  </si>
  <si>
    <t>ขี้นาก บ้านจาน หมู่ที่ 4</t>
  </si>
  <si>
    <t xml:space="preserve">เพื่อปรับปรุงภูมิทัศน์รอบบึง </t>
  </si>
  <si>
    <t xml:space="preserve">ขี้นากให้เป็นสถานที่พักผ่อน </t>
  </si>
  <si>
    <t>หย่อนใจ ของตำบล</t>
  </si>
  <si>
    <t xml:space="preserve">ปรับปรุงภูมิทัศน์รอบบึงขี้นาก </t>
  </si>
  <si>
    <t>บึงขี้นากได้รับการปรับปรุง</t>
  </si>
  <si>
    <t xml:space="preserve">สภาพแวดล้อมให้สวยงาม  </t>
  </si>
  <si>
    <t>ร่มรื่น</t>
  </si>
  <si>
    <t>ขุดลอกเหมืองทุ่งส้มป่อย</t>
  </si>
  <si>
    <t>ก่อสร้างท่อเหลี่ยม</t>
  </si>
  <si>
    <t>คลองวังมน บ้านจาน หมู่ 4</t>
  </si>
  <si>
    <t xml:space="preserve">รวดเร็ว  </t>
  </si>
  <si>
    <t>ก่อสร้างท่อเหลี่ยมบริเวณคลองวังมน</t>
  </si>
  <si>
    <t>ปรับปรุงถนนลาดยาง</t>
  </si>
  <si>
    <t xml:space="preserve">ปรับปรุงถนนลาดยางภายในหมู่บ้าน  </t>
  </si>
  <si>
    <t>ปรับปรุงซ่อมแซมคันคลอง</t>
  </si>
  <si>
    <t>จอก</t>
  </si>
  <si>
    <t>เพื่อปรับปรุงซ่อมแซมคันคลอง</t>
  </si>
  <si>
    <t>จอกที่ชำรุดตลอดแนว</t>
  </si>
  <si>
    <t>ปรับปรุงซ่อมแซมคันคันคลองจอก</t>
  </si>
  <si>
    <t xml:space="preserve">ปรุงซ่อมแซม  </t>
  </si>
  <si>
    <t>1,2,5</t>
  </si>
  <si>
    <t>สาธารณะบ้านอ้อ หมู่ที่ 6</t>
  </si>
  <si>
    <t xml:space="preserve">รวดเร็ว </t>
  </si>
  <si>
    <t>ปรับปรุงถนนลาดยางจากบ้านอ้อไป</t>
  </si>
  <si>
    <t xml:space="preserve">บ้านลำเชิงไกร </t>
  </si>
  <si>
    <t>ก่อสร้างท่อเหลี่ยมบริเวณหน้าวัดบ้าน</t>
  </si>
  <si>
    <t>นา รายละเอียดตามแบบ อบต.กำปัง</t>
  </si>
  <si>
    <t>จัดซื้อเครื่องพ่นหมอกควัน</t>
  </si>
  <si>
    <t>จัดซื้อเครื่องพ่นหมอกควัน จำนวน</t>
  </si>
  <si>
    <t>1 เครื่อง</t>
  </si>
  <si>
    <t>ขุดลอกเหมืองจากเหมืองกลาง</t>
  </si>
  <si>
    <t>ประชาชนมีแหล่งน้ำเพื่อการ</t>
  </si>
  <si>
    <t>1.ปรับปรุงถนนลูกรังทางไปบ้านลำโพง</t>
  </si>
  <si>
    <t>2.ปรับปรุงถนนลูกรังภายในหมู่บ้าน</t>
  </si>
  <si>
    <t>หมู่ 8</t>
  </si>
  <si>
    <t>และจัดหาถังขยะสำหรับคัดแยก</t>
  </si>
  <si>
    <t>ปรับปรุงถนนดินภายในหมู่บ้าน</t>
  </si>
  <si>
    <t>ปรับปรุงซ่อมแซมและติดตั้ง</t>
  </si>
  <si>
    <t>1,2,5,9</t>
  </si>
  <si>
    <t>ขุดลอกเหมืองขึ้นโคก</t>
  </si>
  <si>
    <t>วัดใหม่นารี หมู่ที่ 9</t>
  </si>
  <si>
    <t>ระบายน้ำ ลงสระน้ำ</t>
  </si>
  <si>
    <t>เพื่อให้มีแหล่งน้ำสำหรับอุปโภค</t>
  </si>
  <si>
    <t>วางท่อระบายน้ำลงสระน้ำวัดใหม่นารี</t>
  </si>
  <si>
    <t>บ้านโนนหัวนา  หมู่ที่ 10</t>
  </si>
  <si>
    <t>ขุดลอกทุ่งกะตังน้อย</t>
  </si>
  <si>
    <t>ขุดลอกทุ่งกะตังน้อย พื้นที่ประมาณ</t>
  </si>
  <si>
    <t>13 ไร่  ตามแบบ อบต.กำปัง</t>
  </si>
  <si>
    <t>ปรับปรุงซ่อมแซมถนนลาดยางภายใน</t>
  </si>
  <si>
    <t xml:space="preserve">หมู่บ้าน ตามแบบ อบต.กำปัง </t>
  </si>
  <si>
    <t>จัดกิจกรรมการปฏิบัติธรรม และฟัง</t>
  </si>
  <si>
    <t>เทศน์มหาชาติ   รายละเอียดตาม</t>
  </si>
  <si>
    <t>1. ปรับปรุงถนนดินจากหมู่บ้านไปโคก</t>
  </si>
  <si>
    <t>2. ปรับปรุงถนนดินลงทุ่งเชื่อมตำบลสำ</t>
  </si>
  <si>
    <t>โรง  รายละเอียดตามแบบ อบต.กำปัง</t>
  </si>
  <si>
    <t>โครงการของวัดบ้านซาด</t>
  </si>
  <si>
    <t>ประชาชนได้ปฏิบัติธรรมที่ถูก</t>
  </si>
  <si>
    <t>ต้องตามหลักพระพุทธศาสนา</t>
  </si>
  <si>
    <t>วัดบ้านซาด</t>
  </si>
  <si>
    <t xml:space="preserve">           ยาเสพติด</t>
  </si>
  <si>
    <t>เพื่อสนับสนุนค่าใช้จ่ายศูนย์</t>
  </si>
  <si>
    <t>เฉลิมพระเกียรติเพื่อช่วยเหลือ</t>
  </si>
  <si>
    <t>ผู้ป่วยโรคเอดส์</t>
  </si>
  <si>
    <t>เลือดออกของประชาชน</t>
  </si>
  <si>
    <t>เลือดออกของประชาชนลดลง</t>
  </si>
  <si>
    <t xml:space="preserve"> อัตราการป่วยด้วยโรคไข้</t>
  </si>
  <si>
    <t>บาท/เดือน</t>
  </si>
  <si>
    <t xml:space="preserve">สงเคราะห์เบี้ยยังชีพคนพิการตำบล </t>
  </si>
  <si>
    <t xml:space="preserve">และ อพม. </t>
  </si>
  <si>
    <t>บ้านจานเหนือ หมู่ที่ 13</t>
  </si>
  <si>
    <t xml:space="preserve">    5.2 ลดรายจ่าย/เพิ่มผลผลิต และส่งเสริมการ</t>
  </si>
  <si>
    <t xml:space="preserve">          ทำเกษตรอินทรีย์</t>
  </si>
  <si>
    <t xml:space="preserve">           ให้สามารถบริการประชาชนได้อย่างมีประสิทธิภาพ</t>
  </si>
  <si>
    <t>ก่อสร้างถนน คสล.ภายในหมู่บ้าน</t>
  </si>
  <si>
    <t>6.1 พัฒนางานด้านสาธารณสุข การสร้างสุขภาพ การรักษาพยาบาล การป้องกันและควบคุมโรคติดต่อ/โรคระบาดและโรคไม่ติดต่อ การฟื้นฟูสุขภาพของประชาชน</t>
  </si>
  <si>
    <t>6.2 พัฒนาระบบการแพทย์ฉุกเฉิน(EMS)ให้สามารถบริการประชาชนได้อย่างมีประสิทธิภาพ</t>
  </si>
  <si>
    <t xml:space="preserve">ก่อสร้างท่อเหลี่ยม </t>
  </si>
  <si>
    <t xml:space="preserve">ก่อสร้างสนามกีฬาอเนกประสงค์ </t>
  </si>
  <si>
    <t xml:space="preserve">ก่อสร้างถนนลาดยางทางเข้าหมู่บ้าน </t>
  </si>
  <si>
    <t>ขยายเขตไฟฟ้าแรงต่ำ</t>
  </si>
  <si>
    <t xml:space="preserve">      2.1 เชื่อมโยงการชลประทาน ปรับปรุงก่อสร้างฝาย ทำนบกั้นน้ำ   ขุดลอก ขุดสระ พัฒนาแหล่งน้ำ คลองน้ำ   และการกระจายการใช้ประโยชน์ </t>
  </si>
  <si>
    <t xml:space="preserve">     ในการแก้ปัญหาภัยแล้งและอุทกภัย </t>
  </si>
  <si>
    <t xml:space="preserve">    3.1 การส่งเสริมอาชีพ พัฒนารายได้ และสร้างความเข้มแข็งของชุมชนตามแนวทางเศรษฐกิจพอเพียง</t>
  </si>
  <si>
    <t>ติดตั้งไฟฟ้าแสงสว่าง</t>
  </si>
  <si>
    <t>เพื่อให้ประชาชนมีไฟฟ้าส่อง</t>
  </si>
  <si>
    <t>สว่างตามถนนอย่างเพียงพอ</t>
  </si>
  <si>
    <t>เพื่อพัฒนาการประชาสัมพันธ์</t>
  </si>
  <si>
    <t>ประชาชนได้รับข้อมูลข่าวสาร</t>
  </si>
  <si>
    <t>ต่าง ๆ อย่างทั่วถึง</t>
  </si>
  <si>
    <t xml:space="preserve">ขยายเขตไฟฟ้าแรงต่ำภายในหมู่บ้าน </t>
  </si>
  <si>
    <t>และติดตั้งไฟฟ้าแสงสว่างสาธารณะ</t>
  </si>
  <si>
    <t>ปรับปรุงถนนดิน</t>
  </si>
  <si>
    <t>ก่อสร้างระบบประปาหมู่</t>
  </si>
  <si>
    <t>บ้าน บ้านตะกุด  หมู่ที่ 11</t>
  </si>
  <si>
    <t>ก่อสร้างระบบประปาหมู่บ้านแบบผิว</t>
  </si>
  <si>
    <t>ดิน รายละเอียดตามแบบ อบต.กำปัง</t>
  </si>
  <si>
    <t>ลอกวัชพืชสระน้ำ บ้านไพล</t>
  </si>
  <si>
    <t>เพื่อกำจัดวัชพืชและสิ่งปฏิกูล</t>
  </si>
  <si>
    <t>ลอกวัชพืชสระน้ำสาธารณะกลางหมู่</t>
  </si>
  <si>
    <t>บ้าน รายละเอียดตามแบบ อบต.กำปัง</t>
  </si>
  <si>
    <t>หมู่ที่ 12</t>
  </si>
  <si>
    <t>เพื่อกักเก็บและระบายน้ำได้</t>
  </si>
  <si>
    <t>ก่อสร้างสนามกีฬาอเนก-</t>
  </si>
  <si>
    <t>ก่อสร้างท่อเหลี่ยมบริเวณป่าจันหนา</t>
  </si>
  <si>
    <t>ออกกำลังกายและเล่นกีฬา</t>
  </si>
  <si>
    <t>ลอกวัชพืชบึงอ้อ</t>
  </si>
  <si>
    <t xml:space="preserve">ลอกวัชพืชบึงอ้อ </t>
  </si>
  <si>
    <t>ติดตั้งไฟฟ้าส่องสว่างสาธารณะ</t>
  </si>
  <si>
    <t>ภายในหมู่บ้าน ตามแบบ อบต.กำปัง</t>
  </si>
  <si>
    <t xml:space="preserve">    1.2 พัฒนาปรับปรุง การสาธารณูปโภคและสาธารณูปการให้ได้มาตรฐาน</t>
  </si>
  <si>
    <t>ประชาชนมีไฟฟ้าส่องสว่าง</t>
  </si>
  <si>
    <t>ก่อสร้างถนน คสล.ภายใน</t>
  </si>
  <si>
    <t>ในตำบลกำปัง</t>
  </si>
  <si>
    <t>4.3 สร้างจิตสำนึกด้านคุณธรรม/จริยธรรม และสร้างความเข้มแข็งให้แก่ประชาชนในท้องถิ่น</t>
  </si>
  <si>
    <t>เกียรติวันพ่อแห่งชาติ</t>
  </si>
  <si>
    <t>4.4 พัฒนาการป้องกันและบรรเทาสาธารณภัย/ลดอุบัติเหตุจราจรและปัญหาอาชญากรรม</t>
  </si>
  <si>
    <t xml:space="preserve"> 4.5 การสังคมสงเคราะห์ และการพัฒนาคุณภาพชีวิตเด็ก สตรี คนชรา  ผู้ด้อยโอกาส และผู้ติดเชื้อ HIV </t>
  </si>
  <si>
    <t xml:space="preserve">           คุณภาพผลผลิตทางการเกษตร  สนับสนุนแหล่ง</t>
  </si>
  <si>
    <t>ปรับปรุงพื้นที่ก่อสร้างและปรับปรุง</t>
  </si>
  <si>
    <t>ระบบประปาหมู่บ้านรายละเอียด</t>
  </si>
  <si>
    <t xml:space="preserve">           เรียนรู้ด้านเศรษฐกิจพอเพียงและเกษตรทฤษฎีใหม่</t>
  </si>
  <si>
    <t>บ้านตะกุด หมู่ที่ 11</t>
  </si>
  <si>
    <t>ไฟฟ้าแสงสว่างสาธารณะ</t>
  </si>
  <si>
    <t xml:space="preserve">กำปัง   จำนวน 114 คน ๆ ละ 500  </t>
  </si>
  <si>
    <t>บ้านโนนหัวนา หมู่ที่ 10</t>
  </si>
  <si>
    <t>ของศูนย์ผลิตเมล็ดพันธุ์</t>
  </si>
  <si>
    <t>ข้าวชุมชน</t>
  </si>
  <si>
    <t>เพื่อพัฒนาและเพิ่มศักยภาพ</t>
  </si>
  <si>
    <t>ศูนย์ผลิตเมล็ดพันธุ์ข้าวชุมชน</t>
  </si>
  <si>
    <t>บ้านกำปัง หมู่ที่ 8</t>
  </si>
  <si>
    <t>บ้านใหม่นารี หมู่ที่ 9</t>
  </si>
  <si>
    <t>1. ยุทธศาสตร์การพัฒนาโครงสร้างพื้นฐาน</t>
  </si>
  <si>
    <t xml:space="preserve">     1.1   จัดให้มีและปรับปรุงบำรุงรักษาทางบก และทางระบายน้ำในเขตตำบล</t>
  </si>
  <si>
    <t xml:space="preserve">    1.1 จัดให้มีและปรับปรุงบำรุงรักษาทางบก และ</t>
  </si>
  <si>
    <t xml:space="preserve">          ทางระบายน้ำในเขตตำบล</t>
  </si>
  <si>
    <t xml:space="preserve">    1.2 พัฒนาปรับปรุง การสาธารณูปโภคและ</t>
  </si>
  <si>
    <t xml:space="preserve">          สาธารณูปการให้ได้ มาตรฐาน</t>
  </si>
  <si>
    <t>2. ยุทธศาสตร์การพัฒนาแหล่งน้ำ</t>
  </si>
  <si>
    <t xml:space="preserve">     2.1 เชื่อมโยงการชลประทาน ปรับปรุงก่อสร้างฝาย </t>
  </si>
  <si>
    <t xml:space="preserve">           ทำนบกั้นน้ำ   ขุดลอก ขุดสระ พัฒนาแหล่งน้ำ </t>
  </si>
  <si>
    <t xml:space="preserve">           คลองน้ำ   และการกระจายการใช้ประโยชน์</t>
  </si>
  <si>
    <t xml:space="preserve">           ในการแก้ปัญหาภัยแล้งและอุทกภัย</t>
  </si>
  <si>
    <t>3. ยุทธศาสตร์การพัฒนาเศรษฐกิจ</t>
  </si>
  <si>
    <t xml:space="preserve">     3.1 การส่งเสริมอาชีพ พัฒนารายได้ และสร้างความ</t>
  </si>
  <si>
    <t xml:space="preserve">           เข้มแข็งของชุมชนตามแนวทางเศรษฐกิจพอเพียง</t>
  </si>
  <si>
    <t>4. ยุทธศาสตร์การพัฒนาคนและสังคม</t>
  </si>
  <si>
    <t xml:space="preserve">     4.1 ส่งเสริมและพัฒนาการศึกษา</t>
  </si>
  <si>
    <t xml:space="preserve">           กิจกรรมกีฬาและนันทนาการ</t>
  </si>
  <si>
    <t xml:space="preserve">     4.2 ส่งเสริมกิจกรรมทางศาสนา</t>
  </si>
  <si>
    <t xml:space="preserve">           งานประเพณีวัฒนธรรมท้องถิ่น </t>
  </si>
  <si>
    <t xml:space="preserve">     4.3 สร้างจิตสำนึกด้านคุณธรรม/จริยธรรม และ</t>
  </si>
  <si>
    <t xml:space="preserve">           สร้างความเข้มแข็งให้แก่ประชาชนในท้องถิ่น </t>
  </si>
  <si>
    <t xml:space="preserve">     4.4 พัฒนาการป้องกันและบรรเทาสาธารณภัย/</t>
  </si>
  <si>
    <t xml:space="preserve">           ลดอุบัติเหตุจราจรและปัญหาอาชญากรรม</t>
  </si>
  <si>
    <t xml:space="preserve">     4.5 การสังคมสงเคราะห์ และการพัฒนาคุณภาพชีวิต</t>
  </si>
  <si>
    <t xml:space="preserve">           เด็ก สตรี คนชรา  ผู้ด้อยโอกาส และผู้ติดเชื้อ HIV </t>
  </si>
  <si>
    <t xml:space="preserve">     4.6 การป้องกัน และแก้ไขปัญหาการแพร่ระบาดของ</t>
  </si>
  <si>
    <t>ปี 2555</t>
  </si>
  <si>
    <t>5. ยุทธศาสตร์การพัฒนาด้านเกษตรกรรม</t>
  </si>
  <si>
    <r>
      <t xml:space="preserve">    </t>
    </r>
    <r>
      <rPr>
        <sz val="16"/>
        <rFont val="Cordia New"/>
        <family val="2"/>
      </rPr>
      <t>5.1 พัฒนาความรู้ด้านวิชาการ เพื่อส่งเสริมและพัฒนา</t>
    </r>
  </si>
  <si>
    <t>6. ยุทธศาสตร์การพัฒนาสุขภาพประชาชน</t>
  </si>
  <si>
    <r>
      <t xml:space="preserve">   </t>
    </r>
    <r>
      <rPr>
        <sz val="16"/>
        <rFont val="Cordia New"/>
        <family val="2"/>
      </rPr>
      <t xml:space="preserve"> 6.1 พัฒนางานด้านสาธารณสุข การสร้างสุขภาพ </t>
    </r>
  </si>
  <si>
    <t>ธรรมทูตอำเภอโนนไทย</t>
  </si>
  <si>
    <t>ปรับปรุงถนนทุกสายภาย</t>
  </si>
  <si>
    <t>ปรับปรุง ถนนลาดยาง,หินคลุก, ลูกรัง</t>
  </si>
  <si>
    <t>ถนนดิน  ทุกหมู่บ้านในตำบลกำปัง</t>
  </si>
  <si>
    <t>ปรับปรุงฝายคลองจอก</t>
  </si>
  <si>
    <t>ปรับปรุงฝายน้ำล้นคลองจอก</t>
  </si>
  <si>
    <t>ปรับปรุงขุดลอกบึงกระเสียว</t>
  </si>
  <si>
    <t>ปรับปรุงขุดลอก</t>
  </si>
  <si>
    <t>บึงกระเสียว</t>
  </si>
  <si>
    <t>การอุปโภคและเพื่อการเกษตร</t>
  </si>
  <si>
    <t>ก่อสร้างฝายน้ำล้น</t>
  </si>
  <si>
    <t>ทำนบหัวขวา หมู่ที่ 11</t>
  </si>
  <si>
    <t>ก่อสร้างฝายน้ำล้นบริเวณหน้าวัดบ้าน</t>
  </si>
  <si>
    <t>มีฝายน้ำล้นที่สามารถ</t>
  </si>
  <si>
    <t xml:space="preserve"> กักเก็บน้ำและระบายน้ำได้</t>
  </si>
  <si>
    <t>ปรับปรุงฝายประชาอาสาบ้านจาน ม.4</t>
  </si>
  <si>
    <t xml:space="preserve">(ฝายลำจอก)รายละเอียดตามแบบ </t>
  </si>
  <si>
    <t>ปรับปรุงขุดลอกระบบ</t>
  </si>
  <si>
    <t>เหมืองส่งน้ำภายในตำบล</t>
  </si>
  <si>
    <t>ปรับปรุงขุดลอกเหมืองส่งน้ำในทุก</t>
  </si>
  <si>
    <t>หมู่บ้านในตำบลกำปัง รายละเอียด</t>
  </si>
  <si>
    <t>ขุดลอกห้วยลำเชียงไกร</t>
  </si>
  <si>
    <t>ขุดลอกห้วยลำเชียงไกรในพื้นที่</t>
  </si>
  <si>
    <t>ตำบลกำปัง  รายละเอียด</t>
  </si>
  <si>
    <t>ยกระดับหมู่บ้านเศรษฐกิจ</t>
  </si>
  <si>
    <t>เพื่อยกระดับและขยายผล</t>
  </si>
  <si>
    <t>หมู่บ้านเศรฐกิจพอเพียง</t>
  </si>
  <si>
    <t>จัดฝึกอบรม และศึกษาดูงาน ในทั้ง 15</t>
  </si>
  <si>
    <t>หมู่บ้าน รายละเอียดตามโครงการ</t>
  </si>
  <si>
    <t>พอเพียงตำบลกำปัง</t>
  </si>
  <si>
    <t>หมู่บ้านเศรษฐกิจพอเพียงใน</t>
  </si>
  <si>
    <t>ตำบลกำปังมีการพัฒนา</t>
  </si>
  <si>
    <t>ยกระดับเพิ่มขึ้น</t>
  </si>
  <si>
    <t xml:space="preserve">           การรักษาพยาบาล  การป้องกันและควบคุมโรค</t>
  </si>
  <si>
    <t xml:space="preserve">           ติดต่อ/โรคระบาดและโรคไม่ติดต่อ</t>
  </si>
  <si>
    <t xml:space="preserve">           การฟื้นฟูสุขภาพของประชาชน</t>
  </si>
  <si>
    <t xml:space="preserve">     6.2 พัฒนาระบบการแพทย์ฉุกเฉิน(EMS)</t>
  </si>
  <si>
    <t>7. ยุทธศาสตร์การอนุรักษ์และพัฒนา</t>
  </si>
  <si>
    <t xml:space="preserve">    ทรัพยากรธรรมชาติและสิ่งแวดล้อม</t>
  </si>
  <si>
    <t xml:space="preserve">     7.1 การจัดการสิ่งแวดล้อมและมลพิษต่างๆ ในท้องถิ่น</t>
  </si>
  <si>
    <t xml:space="preserve">     7.2 การจัดการ การบำรุงรักษา และการเพิ่มพื้นที่ป่าไม้</t>
  </si>
  <si>
    <t xml:space="preserve">           การใช้ประโยชน์จากป่าไม้ ที่ดิน </t>
  </si>
  <si>
    <t xml:space="preserve">           ทรัพยากรธรรมชาติและสิ่งแวดล้อม</t>
  </si>
  <si>
    <t>8. ยุทธศาสตร์พัฒนาการเมืองการบริหาร</t>
  </si>
  <si>
    <t xml:space="preserve">    8.1 ส่งเสริมประชาธิปไตยและการมีส่วนร่วมของ</t>
  </si>
  <si>
    <t xml:space="preserve">          ภาคประชาชน  ทั้งในด้านการบริหารงานของ อบต.</t>
  </si>
  <si>
    <t xml:space="preserve">          และการเข้าร่วมกิจกรรมต่างๆ </t>
  </si>
  <si>
    <t xml:space="preserve">    8.2 พัฒนาศักยภาพบุคลากร และสร้างจิตสำนึก </t>
  </si>
  <si>
    <t>จัดตั้งศูนย์การเรียนรู้ประจำหมู่บ้าน</t>
  </si>
  <si>
    <t>ประชาชนมีศูนย์เรียนรู้ประจำ</t>
  </si>
  <si>
    <t>หมู่บ้าน</t>
  </si>
  <si>
    <t xml:space="preserve"> หมู่ที่ 6 และ หมู่ที่ 14</t>
  </si>
  <si>
    <t xml:space="preserve">จัดตั้งจุดสกัดและจุดบริการประชาชน  </t>
  </si>
  <si>
    <t>ภายในหมู่บ้านและภายในตำบลกำปัง</t>
  </si>
  <si>
    <t>ในช่วงเทศกาลวันหยุดยาว</t>
  </si>
  <si>
    <t>ก่อสร้างท่อเหลี่ยมบริเวณทำนบตาสัง</t>
  </si>
  <si>
    <t xml:space="preserve">          ค่านิยมให้บริหารงานตามหลักธรรมาภิบาล</t>
  </si>
  <si>
    <t xml:space="preserve">    8.3 จัดหาและปรับปรุงเครื่องมือเครื่องใช้และสถานที่</t>
  </si>
  <si>
    <t xml:space="preserve">          ปฏิบัติงาน  เพื่อตอบสนองการให้บริการสาธารณะ</t>
  </si>
  <si>
    <t xml:space="preserve">          อย่างมีประสิทธิภาพ</t>
  </si>
  <si>
    <t>ตำบลกำปังมีอาสาสมัคร</t>
  </si>
  <si>
    <t>ตำรวจบ้าน ช่วยเหลืองาน</t>
  </si>
  <si>
    <t>ด้านการรักษาความสงบ</t>
  </si>
  <si>
    <t>สุนัขและแมวได้รับการฉีด</t>
  </si>
  <si>
    <t>วัคซีนป้องกันโรคพิษสุนัขบ้า</t>
  </si>
  <si>
    <t>ได้รับการพัฒนาศักยภาพ</t>
  </si>
  <si>
    <t>ศูนย์การเรียนรู้เยาวชน</t>
  </si>
  <si>
    <t xml:space="preserve">เพื่อพัฒนาเยาวชนให้รู้จัก </t>
  </si>
  <si>
    <t>จัดกิจกรรมศูนย์เยาวชนศาสนทายาท</t>
  </si>
  <si>
    <t>ทำให้เยาวชนรู้จักช่วยงาน</t>
  </si>
  <si>
    <t>ศาสนทายาทจิตอาสา</t>
  </si>
  <si>
    <t>สร้างกลุ่มทำความดีและ</t>
  </si>
  <si>
    <t>จิตอาสา รายละเอียดตามโครงการ</t>
  </si>
  <si>
    <t>พระพุทธศาสนาและเสียสละ</t>
  </si>
  <si>
    <t>เสียสละเพื่อส่วนรวม</t>
  </si>
  <si>
    <t>ของคณะสงฆ์ตำบลกำปัง</t>
  </si>
  <si>
    <t>เพื่อส่วนรวม</t>
  </si>
  <si>
    <t>ปรับปรุงถนนลูกรัง</t>
  </si>
  <si>
    <t>กู้ชีพกู้ภัย</t>
  </si>
  <si>
    <t xml:space="preserve">พัฒนาศักยภาพหน่วย </t>
  </si>
  <si>
    <t>สมัครหน่วยกู้ชีพ และจัดหาอุปกรณ์</t>
  </si>
  <si>
    <t>ส่วนร่วมของประชาชน</t>
  </si>
  <si>
    <t>หมู่บ้านมีสถานที่สำหรับการ</t>
  </si>
  <si>
    <t>เข้ามามีส่วนร่วมของประชาชน</t>
  </si>
  <si>
    <t>ในการพัฒนาของหมู่บ้าน</t>
  </si>
  <si>
    <t>ส่วนที่ 5  บัญชีโครงการพัฒนา</t>
  </si>
  <si>
    <t>บัญชีสรุปโครงการพัฒนา</t>
  </si>
  <si>
    <t>องค์การบริหารส่วนตำบลกำปัง  อำเภอโนนไทย  จังหวัดนครราชสีมา</t>
  </si>
  <si>
    <t>ยุทธศาสตร์</t>
  </si>
  <si>
    <t>จำนวน</t>
  </si>
  <si>
    <t>โครงการ</t>
  </si>
  <si>
    <t>งบประมาณ</t>
  </si>
  <si>
    <t>(บาท)</t>
  </si>
  <si>
    <t>รวม  3  ปี</t>
  </si>
  <si>
    <t>รวม</t>
  </si>
  <si>
    <t>โรงเรียนทั้ง 6</t>
  </si>
  <si>
    <t>รวมทั้งสิ้น</t>
  </si>
  <si>
    <t>รายละเอียดโครงการพัฒนา</t>
  </si>
  <si>
    <t>ที่</t>
  </si>
  <si>
    <t>วัตถุประสงค์</t>
  </si>
  <si>
    <t>เป้าหมาย</t>
  </si>
  <si>
    <t>(รายละเอียดโครงการ)</t>
  </si>
  <si>
    <t>ผลที่คาดว่าจะได้รับ</t>
  </si>
  <si>
    <t>งบประมาณและที่มา</t>
  </si>
  <si>
    <t>หน่วยงาน</t>
  </si>
  <si>
    <t>ที่รับผิดชอบ</t>
  </si>
  <si>
    <t>-</t>
  </si>
  <si>
    <t>สำนักงานปลัด</t>
  </si>
  <si>
    <t>ได้อย่างมีประสิทธิภาพ</t>
  </si>
  <si>
    <t>อบรมสัมมนาและศึกษา</t>
  </si>
  <si>
    <t>ดูงานนอกสถานที่</t>
  </si>
  <si>
    <t>เพื่อเพิ่มพูนความรู้และ</t>
  </si>
  <si>
    <t>ประสบการณ์ในการปฏิบัติ</t>
  </si>
  <si>
    <t>งานให้แก่บุคลากรของ อบต.</t>
  </si>
  <si>
    <t>ส่งเสริมงานประเพณีวัน</t>
  </si>
  <si>
    <t>เพื่อส่งเสริมให้มีการจัดงาน</t>
  </si>
  <si>
    <t>ประเพณีวันผู้สูงอายุในชุมชน</t>
  </si>
  <si>
    <t xml:space="preserve"> บ้านนารีพัฒนา หมู่ที่ 15</t>
  </si>
  <si>
    <t>เศรษฐกิจพอเพียง</t>
  </si>
  <si>
    <t>ส่งเสริมการเพิ่มผลผลิต</t>
  </si>
  <si>
    <t>มันสำปะหลัง</t>
  </si>
  <si>
    <t>เพื่อพัฒนาศักยภาพเกษตรกร</t>
  </si>
  <si>
    <t xml:space="preserve">ในการเพิ่มผลผลิต </t>
  </si>
  <si>
    <t>การเพิ่มผลผลิตมันสำปะหลัง</t>
  </si>
  <si>
    <t>ได้รับการพัฒนาศักยภาพใน</t>
  </si>
  <si>
    <t>ปัญหายาเสพติดในชุมชน</t>
  </si>
  <si>
    <t>ลดน้อยลง หรือหมดสิ้นไป</t>
  </si>
  <si>
    <t xml:space="preserve"> โนนไทย</t>
  </si>
  <si>
    <t>โนนไทย</t>
  </si>
  <si>
    <t>สัมมนาเชิงปฏิบัติการ</t>
  </si>
  <si>
    <t>วิทยากรกระบวนการ</t>
  </si>
  <si>
    <t>ระดับตำบล</t>
  </si>
  <si>
    <t>และผู้เกี่ยวข้อง</t>
  </si>
  <si>
    <t xml:space="preserve">    4.2 ส่งเสริมกิจกรรมทางศาสนา  งานประเพณีวัฒนธรรมท้องถิ่น</t>
  </si>
  <si>
    <t>เพื่อส่งเสริมให้นักเรียน</t>
  </si>
  <si>
    <t>ได้ออกกำลังกายและเล่นกีฬา</t>
  </si>
  <si>
    <t xml:space="preserve">แข่งขันกีฬานักเรียนตำบลกำปัง </t>
  </si>
  <si>
    <t>จำนวน 1 ครั้ง</t>
  </si>
  <si>
    <t xml:space="preserve">นักเรียนทั้ง 6 โรงเรียนในตำบล </t>
  </si>
  <si>
    <t>สัมพันธ์และสามัคคี</t>
  </si>
  <si>
    <t>กำปังได้เล่นกีฬา สร้างความ</t>
  </si>
  <si>
    <t>โรงเรียนในตำบลกำปัง</t>
  </si>
  <si>
    <t>จัดซื้อวิทยุสื่อสาร</t>
  </si>
  <si>
    <t>เพื่อให้การติดต่อสื่อสารในด้าน</t>
  </si>
  <si>
    <t>การป้องกันและบรรเทา</t>
  </si>
  <si>
    <t>สาธารณภัยมีประสิทธิภาพ</t>
  </si>
  <si>
    <t xml:space="preserve">จัดซื้อเครื่องวิทยุสื่อสาร ขนาด 5 วัตต์ </t>
  </si>
  <si>
    <t>จำนวน  20 เครื่อง</t>
  </si>
  <si>
    <t>การติดต่อสื่อสารด้านการ</t>
  </si>
  <si>
    <t>ป้องกันและบรรเทาสาธารณ</t>
  </si>
  <si>
    <t>ภัยมีประสิทธิภาพมากขึ้น</t>
  </si>
  <si>
    <t>เข้าใจหลักธรรมและพิธีกรรม</t>
  </si>
  <si>
    <t>เพื่อเพิ่มความปลอดภัยใน</t>
  </si>
  <si>
    <t>ติดตั้งสวิทช์ไฟฟ้า เปิด-ปิด</t>
  </si>
  <si>
    <t>อัตโนมัติ</t>
  </si>
  <si>
    <t>การเปิด-ปิดไฟฟ้าสาธารณะ</t>
  </si>
  <si>
    <t>ติดตั้งสวิทช์ เปิด-ปิดไฟฟ้าส่องสว่าง</t>
  </si>
  <si>
    <t>สาธารณะทุกจุดในตำบลกำปัง</t>
  </si>
  <si>
    <t>สาธารณะอย่างทั่วถึง</t>
  </si>
  <si>
    <t>สมทบเงินกองทุนหลัก</t>
  </si>
  <si>
    <t>ประกันสุขภาพตำบลกำปัง</t>
  </si>
  <si>
    <t>สมทบเงินกองทุนหลักประกันสุขภาพ</t>
  </si>
  <si>
    <t xml:space="preserve">สารพิษ  และอบรมเกษตรกร </t>
  </si>
  <si>
    <t xml:space="preserve">จัดฝึกอบรมสัมมนา และพัฒนาด้าน </t>
  </si>
  <si>
    <t>คุณธรรมจริยธรรมคณะผู้บริหาร</t>
  </si>
  <si>
    <t>สมาชิก อบต.พนักงานส่วนตำบล</t>
  </si>
  <si>
    <t>เพื่อป้องกันความเสียหายต่อ</t>
  </si>
  <si>
    <t>ทรัพย์สินของทางราชการ</t>
  </si>
  <si>
    <t>ทางราชการได้</t>
  </si>
  <si>
    <t>การให้บริการต่าง ๆ  รายละเอียด</t>
  </si>
  <si>
    <t>.</t>
  </si>
  <si>
    <t>และกลุ่มผู้นำชุมชน  จำนวน 1 ครั้ง</t>
  </si>
  <si>
    <t>บุคลากรของ อบต.และผู้</t>
  </si>
  <si>
    <t>เกี่ยวข้องในงานพัฒนาของ</t>
  </si>
  <si>
    <t>อบต. ได้รับความรู้และ</t>
  </si>
  <si>
    <t>ประสบการณ์มากยิ่งขึ้น</t>
  </si>
  <si>
    <t>กรรมการ</t>
  </si>
  <si>
    <t>1.วันปิยะมหาราช 23 ตุลาคม  2553</t>
  </si>
  <si>
    <t>การปกครองท้องถิ่น</t>
  </si>
  <si>
    <t>ตามหลักเกณฑ์ของกรมส่งเสริม</t>
  </si>
  <si>
    <t>ประสบการณ์ในการปฏิบัติงาน</t>
  </si>
  <si>
    <t>การพัฒนาทั้งด้านวิชาการและ</t>
  </si>
  <si>
    <t>บุคลากรที่ได้ศึกษาต่อ ได้รับ</t>
  </si>
  <si>
    <t>เพื่อพัฒนาการบริหารงาน</t>
  </si>
  <si>
    <t>ของ อบต.ให้มีประสิทธิภาพ</t>
  </si>
  <si>
    <t>ปรับปรุงขุดลอกบึงอ้อ พื้นที่ 20 ไร่</t>
  </si>
  <si>
    <t xml:space="preserve">ลึกเฉลี่ย 3.50 เมตร ลาดเอียง 1:1.5 </t>
  </si>
  <si>
    <t>ปรับปรุงขุดลอกบึงอ้อ</t>
  </si>
  <si>
    <t>จัดตั้งศูนย์การเรียนรู้ประ</t>
  </si>
  <si>
    <t>เพื่อสนับสนุนการเรียนรู้ในทุกๆ</t>
  </si>
  <si>
    <t>ด้านสำหรับประชาชน</t>
  </si>
  <si>
    <t>อบต.สามารถบริหารงาน</t>
  </si>
  <si>
    <t>และให้บริการแก่ประชาชน</t>
  </si>
  <si>
    <t>ได้มีประสิทธิภาพมากยิ่งขึ้น</t>
  </si>
  <si>
    <t>จัดทำข้อมูลแผนที่ภาษี</t>
  </si>
  <si>
    <t>และทะเบียนทรัพย์สิน</t>
  </si>
  <si>
    <t>เพื่อเพิ่มประสิทธิภาพในการ</t>
  </si>
  <si>
    <t>จัดเก็บรายได้ของ อบต.</t>
  </si>
  <si>
    <t>รายละเอียดตามโครงการของ อบต.</t>
  </si>
  <si>
    <t>อบต.สามารถจัดเก็บรายได้</t>
  </si>
  <si>
    <t>ส่วนการคลัง</t>
  </si>
  <si>
    <t>พัฒนาองค์ความรู้ในระ</t>
  </si>
  <si>
    <t>ดับปริญญาตรีและ</t>
  </si>
  <si>
    <t>เพื่อพัฒนาศักยภาพบุคลากร</t>
  </si>
  <si>
    <t>ขึ้น</t>
  </si>
  <si>
    <t xml:space="preserve">เพื่อรองรับภารกิจที่มีเพิ่มมาก </t>
  </si>
  <si>
    <t>ส่งบุคลากรของ อบต.เข้ารับการฝึก</t>
  </si>
  <si>
    <t>ส่งเสริมการประกอบ</t>
  </si>
  <si>
    <t>อาชีพ</t>
  </si>
  <si>
    <t>เพื่อสนับสนุนส่งเสริมการ</t>
  </si>
  <si>
    <t>รวมกลุ่มเพื่อประกอบอาชีพ</t>
  </si>
  <si>
    <t>หลักและอาชีพเสริม ของ</t>
  </si>
  <si>
    <t>ประชาชนในตำบลกำปัง</t>
  </si>
  <si>
    <t>ชุมชนในตำบลกำปังมีระบบ</t>
  </si>
  <si>
    <t xml:space="preserve">เศรษฐกิจชุมชนที่มีความเข้ม </t>
  </si>
  <si>
    <t>แข็ง สามารถบรรเทาปํญหา</t>
  </si>
  <si>
    <t>ลอกวัชพืชบึงหนองแวง</t>
  </si>
  <si>
    <t>เพื่อกำจัดวัชพืช   และ</t>
  </si>
  <si>
    <t>บรรเทาปัญหาน้ำเสีย</t>
  </si>
  <si>
    <t>รายละเอียดตามแบบ อบต.กำปัง</t>
  </si>
  <si>
    <t>ประชาชนมีแหล่งน้ำสะอาด</t>
  </si>
  <si>
    <t>สำหรับการอุปโภค</t>
  </si>
  <si>
    <t>ส่วนโยธา</t>
  </si>
  <si>
    <t>ส่วนสาธารณสุข</t>
  </si>
  <si>
    <t>และสิ่งแวดล้อม</t>
  </si>
  <si>
    <t>ปลูกหญ้าแฝกตามแนว</t>
  </si>
  <si>
    <t>พระราชดำริ</t>
  </si>
  <si>
    <t>โครงการวัดศรีชลสินธุ์</t>
  </si>
  <si>
    <t>ตามโครงการวัดศรีชลสินธุ์</t>
  </si>
  <si>
    <t>เพื่อส่งเสริมการใช้หญ้าแฝก</t>
  </si>
  <si>
    <t>ในการจัดการและอนุรักษ์ดิน</t>
  </si>
  <si>
    <t>ปลูกหญ้าแฝกตามที่สาธารณะ ราย</t>
  </si>
  <si>
    <t>ละเอียดตามโครงการของ อบต.กำปัง</t>
  </si>
  <si>
    <t xml:space="preserve">บ้านเมือง </t>
  </si>
  <si>
    <t>บรรพชาสามเณรภาค</t>
  </si>
  <si>
    <t>ฤดูร้อน วัดกระเสียว</t>
  </si>
  <si>
    <t>เพื่อส่งเสริมให้เยาวชนมีคุณ</t>
  </si>
  <si>
    <t>ธรรมจริยธรรม</t>
  </si>
  <si>
    <t>บรรพชาสามเณร อบรมเยาวชน</t>
  </si>
  <si>
    <t>ตามโครงการของวัดกระเสียว</t>
  </si>
  <si>
    <t>เยาวชนมีความประพฤติดี</t>
  </si>
  <si>
    <t>มีคุณธรรมมากขึ้น</t>
  </si>
  <si>
    <t>วัดกระเสียว</t>
  </si>
  <si>
    <t>มีการใช้ประโยชน์จากหญ้า</t>
  </si>
  <si>
    <t>แฝกในพื้นที่มากขึ้น</t>
  </si>
  <si>
    <t>ส่วนส่งเสริม</t>
  </si>
  <si>
    <t>การเกษตร</t>
  </si>
  <si>
    <t>ปลูกต้นไม้ในที่สาธารณะ</t>
  </si>
  <si>
    <t>เพื่อเพิ่มพื้นที่ป่าไม้ในตำบล</t>
  </si>
  <si>
    <t>ตำบลกำปังมีพื้นที่ป่าไม้</t>
  </si>
  <si>
    <t>เพิ่มขึ้น</t>
  </si>
  <si>
    <t>ก่อสร้างถนนลาดยาง</t>
  </si>
  <si>
    <t>เพื่อให้ประชาชนมีถนนสำหรับ</t>
  </si>
  <si>
    <t>คมนาคมได้สะดวกรวดเร็ว</t>
  </si>
  <si>
    <t>ตามแบบ อบต.กำปัง</t>
  </si>
  <si>
    <t xml:space="preserve">การคมนาคมสัญจร </t>
  </si>
  <si>
    <t>มีความสะดวกรวดเร็ว</t>
  </si>
  <si>
    <t>ภายในหมู่บ้าน</t>
  </si>
  <si>
    <t>เพื่อแก้ไขปัญหาน้ำท่วมขัง</t>
  </si>
  <si>
    <t>เพื่อให้ประชาชนมีไฟฟ้าใช้</t>
  </si>
  <si>
    <t xml:space="preserve"> ประชาชนมีไฟฟ้าใช้อย่าง</t>
  </si>
  <si>
    <t>หมู่บ้านจาน หมู่ที่ 4</t>
  </si>
  <si>
    <t>เพื่อก่อสร้างศาลาที่พักสำหรับ</t>
  </si>
  <si>
    <t>ก่อสร้างศาลาที่พักริมทาง</t>
  </si>
  <si>
    <t xml:space="preserve">บ้านหนองแวงหมู่ที่ 5 </t>
  </si>
  <si>
    <t>บริเวณบ้านหนองแวง หมู่ที่ 5</t>
  </si>
  <si>
    <t>ก่อสร้างอาคารศาลาที่พักริมทาง</t>
  </si>
  <si>
    <t xml:space="preserve">ทั่วถึง </t>
  </si>
  <si>
    <t>เพื่อให้ประชาชนมีน้ำประปา</t>
  </si>
  <si>
    <t>บ้านอ้อเหนือ หมู่ที่ 14</t>
  </si>
  <si>
    <t>ปรับปรุงภูมิทัศน์รอบบึงอ้อ</t>
  </si>
  <si>
    <t>เพื่อปรับปรุงภูมิทัศน์รอบบึงอ้อ</t>
  </si>
  <si>
    <t>ให้เป็นแหล่งพักผ่อนหย่อนใจ</t>
  </si>
  <si>
    <t xml:space="preserve">ปรับปรุงภูมิทัศน์รอบบึงอ้อ </t>
  </si>
  <si>
    <t xml:space="preserve">แวดล้อมให้ดียิ่งขึ้น </t>
  </si>
  <si>
    <t>บึงอ้อได้รับการปรับปรุงสภาพ</t>
  </si>
  <si>
    <t xml:space="preserve"> บ้านอ้อเหนือ หมู่ที่ 14</t>
  </si>
  <si>
    <t>ใช้อย่างทั่วถึง และเพียงพอ</t>
  </si>
  <si>
    <t>ส่วนการศึกษาฯ</t>
  </si>
  <si>
    <t>จัดซื้อหนังสือพิมพ์</t>
  </si>
  <si>
    <t>เพื่อส่งเสริมให้ประชาชนได้</t>
  </si>
  <si>
    <t>จัดซื้อหนังสือพิมพ์แจกจ่ายในทั้ง 15</t>
  </si>
  <si>
    <t xml:space="preserve"> ประชาชนได้รับรู้ข่าวสาร</t>
  </si>
  <si>
    <t>เพื่อสนับสนุนการเรียนรู้ และ</t>
  </si>
  <si>
    <t>การรับรู้ข่าวสารของประชาชน</t>
  </si>
  <si>
    <t>สงเคราะห์เบี้ยยังชีพผู้</t>
  </si>
  <si>
    <t>สูงอายุ</t>
  </si>
  <si>
    <t>เพื่อช่วยเหลือผู้สูงอายุที่ขาด</t>
  </si>
  <si>
    <t>สงเคราะห์เบี้ยยังชีพผู้สูงอายุตำบล</t>
  </si>
  <si>
    <t>ภาระของสังคม</t>
  </si>
  <si>
    <t>ดำรงชีวิตอยู่ได้โดยไม่เป็น</t>
  </si>
  <si>
    <t>สงเคราะห์เบี้ยยังชีพ</t>
  </si>
  <si>
    <t>คนพิการ</t>
  </si>
  <si>
    <t xml:space="preserve"> คนพิการที่มีฐานะยากจน</t>
  </si>
  <si>
    <t xml:space="preserve"> สามารถดำรงชีวิตอยู่ได้</t>
  </si>
  <si>
    <t xml:space="preserve"> โดยไม่เป็นภาระของสังคม</t>
  </si>
  <si>
    <t>ผู้ไร้ที่พึ่ง</t>
  </si>
  <si>
    <t>สงเคราะห์ครอบครัว</t>
  </si>
  <si>
    <t>ผู้มีรายได้น้อย   และ</t>
  </si>
  <si>
    <t>เพื่อช่วยเหลือครอบครัวผู้มี</t>
  </si>
  <si>
    <t>รายได้น้อย และผู้ไร้ที่พึ่ง ใน</t>
  </si>
  <si>
    <t>ตำบลกำปัง</t>
  </si>
  <si>
    <t>สงเคราะห์ครอบครัวผู้มีรายได้น้อย</t>
  </si>
  <si>
    <t>และผู้ไร้ที่พึ่ง รายละเอียดตามโครง</t>
  </si>
  <si>
    <t>การ อบต.กำปัง</t>
  </si>
  <si>
    <t>ครอบครัวผู้มีรายได้น้อยและ</t>
  </si>
  <si>
    <t>ผู้ไร้ที่พึ่ง ได้รับการช่วยเหลือ</t>
  </si>
  <si>
    <t>ลดปัญหาภาระสังคม</t>
  </si>
  <si>
    <t>ผู้สูงอายุ</t>
  </si>
  <si>
    <t>เพื่อให้ผู้สูงอายุในตำบลกำปัง</t>
  </si>
  <si>
    <t>ได้สร้างเสริมสุขภาพทั้งทาง</t>
  </si>
  <si>
    <t>ร่างกายและจิตใจ</t>
  </si>
  <si>
    <t>ผู้สูงอายุในตำบลกำปังมี</t>
  </si>
  <si>
    <t>คุณภาพชีวิต และมีสุขภาพ</t>
  </si>
  <si>
    <t>ทั้งทางกายและจิตใจที่ดี</t>
  </si>
  <si>
    <t>เด็กเล็กได้รับการพัฒนา</t>
  </si>
  <si>
    <t>สนับสนุนการดำเนินงาน</t>
  </si>
  <si>
    <t>ของศูนย์พัฒนาครอบ</t>
  </si>
  <si>
    <t>ครัวในชุมชนตำบลกำปัง</t>
  </si>
  <si>
    <t>สว่างตามถนนสาธารณะ</t>
  </si>
  <si>
    <t>หมู่บ้านกระเสียว หมู่ที่ 2</t>
  </si>
  <si>
    <t>ขุดขยายสระน้ำ จำนวน 1 แห่ง</t>
  </si>
  <si>
    <t>ในหมู่บ้าน บ้านจอก หมู่ที่ 3</t>
  </si>
  <si>
    <t xml:space="preserve">ก่อสร้างทางระบายน้ำภายในหมู่บ้าน </t>
  </si>
  <si>
    <t>เพื่อพัฒนาและเสริมสร้าง</t>
  </si>
  <si>
    <t>ความเข้มแข็งของสถาบัน</t>
  </si>
  <si>
    <t>ครอบครัว</t>
  </si>
  <si>
    <t>ชุมชนได้เรียนรู้และมีส่วนร่วม</t>
  </si>
  <si>
    <t>ครอบครัวเป็นฐาน</t>
  </si>
  <si>
    <t>ในการพัฒนาสังคมโดยใช้</t>
  </si>
  <si>
    <t>วันเด็กแห่งชาติ</t>
  </si>
  <si>
    <t>เพื่อจัดกิจกรรมวันเด็กประจำ</t>
  </si>
  <si>
    <t>ปี</t>
  </si>
  <si>
    <t>การ คณะกรรมการ</t>
  </si>
  <si>
    <t>การพัฒนาตำบลของหมู่บ้าน</t>
  </si>
  <si>
    <t>และชุมชน</t>
  </si>
  <si>
    <t>ผู้นำหมู่บ้านและคณะกรรมการ</t>
  </si>
  <si>
    <t>หมู่บ้านต่างๆ สามารถประ</t>
  </si>
  <si>
    <t>หมู่บ้านตำบลกำปัง</t>
  </si>
  <si>
    <t>ประชุมสัมมนาเครือข่าย</t>
  </si>
  <si>
    <t>ชมรมผู้สูงอายุตำบลกำปัง</t>
  </si>
  <si>
    <t>เพื่อพัฒนาเครือข่ายผู้สูงอายุ</t>
  </si>
  <si>
    <t xml:space="preserve">ตำบลกำปัง  </t>
  </si>
  <si>
    <t>ดำเนินการจัดการประชุมสัมมนา</t>
  </si>
  <si>
    <t>จำนวน 1 ครั้ง รายละเอียดตามโครง</t>
  </si>
  <si>
    <t>เครือข่ายผู้สูงอายุมีการดำเนิน</t>
  </si>
  <si>
    <t>งานเพื่อพัฒนาศักยภาพชมรม</t>
  </si>
  <si>
    <t>ได้อย่างต่อเนื่อง</t>
  </si>
  <si>
    <t>สุรา สิ่งเสพติด</t>
  </si>
  <si>
    <t>พฤติกรรมการสูบบุหรี่ ดื่มสุราและเสพ</t>
  </si>
  <si>
    <t xml:space="preserve">สิ่งเสพติดต่าง ๆ ของประชาชน </t>
  </si>
  <si>
    <t xml:space="preserve"> เสพยาเสพติดในตำบลลดลง</t>
  </si>
  <si>
    <t>จำนวนผู้สูบบุหรี่ ดื่มสุรา หรือ</t>
  </si>
  <si>
    <t>งานประเพณีปีใหม่</t>
  </si>
  <si>
    <t>เพื่อจัดกิจกรรมทำบุญตักบาตร</t>
  </si>
  <si>
    <t>เนื่องในโอกาสวันขึ้นปีใหม่</t>
  </si>
  <si>
    <t>จัดกิจกรรม จำนวน 1 ครั้ง รายละเอียด</t>
  </si>
  <si>
    <t>ทั้ง 6 โรงเรียน/ศูนย์ฯเด็กเล็ก</t>
  </si>
  <si>
    <t>ทั้ง 6 โรงเรียนและศูนย์พัฒนาเด็กเล็ก</t>
  </si>
  <si>
    <t>เด็กเล็กจนถึงชั้น ป.6</t>
  </si>
  <si>
    <t>ประชุมกลุ่มสตรีแม่บ้าน</t>
  </si>
  <si>
    <t>สัญจรตำบลกำปัง</t>
  </si>
  <si>
    <t>เพื่อสร้างความเข้มแข็งให้แก่</t>
  </si>
  <si>
    <t>กลุ่มสตรีแม่บ้านตำบลกำปัง</t>
  </si>
  <si>
    <t>จัดการประชุมกลุ่มสตรีแม่บ้าน</t>
  </si>
  <si>
    <t xml:space="preserve">จำนวน 1 ครั้ง </t>
  </si>
  <si>
    <t>มีเครือข่ายที่มีความเข้มแข็ง</t>
  </si>
  <si>
    <t>ปรับปรุงระบบเสียงตาม</t>
  </si>
  <si>
    <t>สาย</t>
  </si>
  <si>
    <t>ในหมู่บ้านและตำบลให้มี</t>
  </si>
  <si>
    <t>ปรับปรุงระบบเสียงตามสายตำบลและ</t>
  </si>
  <si>
    <t>โครงการของ อบต.กำปัง</t>
  </si>
  <si>
    <t>ด้านสติปัญญาและอารมณ์</t>
  </si>
  <si>
    <t>จัดการแข่งขันกีฬาตำบล</t>
  </si>
  <si>
    <t>เล่นกีฬา</t>
  </si>
  <si>
    <t>จัดการแข่งขันกีฬาภายในตำบล</t>
  </si>
  <si>
    <t>รายละเอียดตามโครงการ อบต.กำปัง</t>
  </si>
  <si>
    <t>เกิดความสามัคคีในชุมชน</t>
  </si>
  <si>
    <t>ส่วนการศึกษา</t>
  </si>
  <si>
    <t>จัดซื้ออุปกรณ์กีฬา</t>
  </si>
  <si>
    <t>จัดซื้ออุปกรณ์กีฬาให้ทุกหมู่บ้าน</t>
  </si>
  <si>
    <t xml:space="preserve">ตำบลกำปังมีจำนวนประชา </t>
  </si>
  <si>
    <t>กรที่เล่นกีฬาเพิ่มมากขึ้น</t>
  </si>
  <si>
    <t>ส่งนักกีฬา ของ อบต.เข้า</t>
  </si>
  <si>
    <t>ร่วมแข่งขันกีฬาในระดับ</t>
  </si>
  <si>
    <t xml:space="preserve">ต่าง ๆ </t>
  </si>
  <si>
    <t>เพื่อส่งเสริมความเป็นเลิศ</t>
  </si>
  <si>
    <t>ส่งนักกีฬา ของ อบต.เข้าร่วมแข่งขัน</t>
  </si>
  <si>
    <t>กีฬาในระดับต่าง ๆ ตามโครงการ</t>
  </si>
  <si>
    <t>ของ อบต.กำปัง</t>
  </si>
  <si>
    <t xml:space="preserve">ด้านกีฬา </t>
  </si>
  <si>
    <t>เกิดการพัฒนาทักษะการ</t>
  </si>
  <si>
    <t>แข่งขันกีฬา และเกิดความ</t>
  </si>
  <si>
    <t>สามัคคีในหมู่คณะ</t>
  </si>
  <si>
    <t xml:space="preserve">เพื่อก่อสร้างสนามกีฬา ให้ </t>
  </si>
  <si>
    <t>ประชาชนได้เล่นกีฬา</t>
  </si>
  <si>
    <t>4.6 การป้องกัน และแก้ไขปัญหาการแพร่ระบาดของยาเสพติด</t>
  </si>
  <si>
    <t xml:space="preserve">    5.1 พัฒนาความรู้ด้านวิชาการ เพื่อส่งเสริมและพัฒนาคุณภาพผลผลิตทางการเกษตร  สนับสนุนแหล่งเรียนรู้ด้านเศรษฐกิจพอเพียงและเกษตรทฤษฎีใหม่</t>
  </si>
  <si>
    <t>5.2 ลดรายจ่าย/เพิ่มผลผลิต และส่งเสริมการทำเกษตรอินทรีย์</t>
  </si>
  <si>
    <t>งานของศูนย์ผลิตเมล็ดพันธุ์ข้าวชุมชน</t>
  </si>
  <si>
    <t>จัดงานแห่เทียนพรรษา  รายละเอียด</t>
  </si>
  <si>
    <t>จัดงานประเพณีแข่งขันเรืออีโปง</t>
  </si>
  <si>
    <t>ป้องกันและแก้ไขปัญหา</t>
  </si>
  <si>
    <t>เพื่อลดจำนวนผู้บาดเจ็บ หรือ</t>
  </si>
  <si>
    <t>อบต.กำปังมีข้อมูลแนวเขต</t>
  </si>
  <si>
    <t>ที่สาธารณะอย่างถูกต้อง</t>
  </si>
  <si>
    <t xml:space="preserve">รัฐพิธี จำนวน 3 งาน ได้แก่ </t>
  </si>
  <si>
    <t>3.วันแม่แห่งชาติ   12 สิงหาคม 2554</t>
  </si>
  <si>
    <t>2.วันพ่อแห่งชาติ     5 ธันวาคม 2553</t>
  </si>
  <si>
    <t>ส่งบุคลากรของ อบต.เข้ารับการศึกษา</t>
  </si>
  <si>
    <t>ในระดับปริญญาตรีและปริญญาโท</t>
  </si>
  <si>
    <t>ดำเนินงานตามแนวทาง 5 รั้วป้องกัน</t>
  </si>
  <si>
    <t>และตามโครงการ อบต.กำปัง</t>
  </si>
  <si>
    <t>เสียชีวิต จากอุบัติเหตุจราจร</t>
  </si>
  <si>
    <t xml:space="preserve">อุบัติเหตุทางถนน </t>
  </si>
  <si>
    <t>ก่อสร้างถนน คสล.</t>
  </si>
  <si>
    <t xml:space="preserve">ก่อสร้างถนน คสล.ภายในหมู่บ้าน </t>
  </si>
  <si>
    <t xml:space="preserve">อย่างทั่วถึง  </t>
  </si>
  <si>
    <t>ขยายเขตไฟฟ้าแรงต่ำ ภายในหมู่บ้าน</t>
  </si>
  <si>
    <t>เทศกาลปีใหม่และเทศกาลสงกรานต์</t>
  </si>
  <si>
    <t xml:space="preserve"> ผู้บาดเจ็บ  และเสียชีวิตจาก </t>
  </si>
  <si>
    <t>อุบัติเหตุในช่วงเทศกาลวัน</t>
  </si>
  <si>
    <t>หยุดยาว มีจำนวนลดลง</t>
  </si>
  <si>
    <t>เพื่อสนับสนุนงานป้องกันและ</t>
  </si>
  <si>
    <t>บรรเทาสาธารณภัยของ อบต.</t>
  </si>
  <si>
    <t>กำปัง</t>
  </si>
  <si>
    <t>ฝึกอบรม หลักสูตร อปพร. หรือหลัก</t>
  </si>
  <si>
    <t>สูตรที่เกี่ยวข้อง รวมทั้งสนับสนุนการ</t>
  </si>
  <si>
    <t>อบต.สามารถดำเนินงานป้อง</t>
  </si>
  <si>
    <t>กันและบรรเทาสาธารณภัย</t>
  </si>
  <si>
    <t>ละเอียดตามโครงการ อบต.กำปัง</t>
  </si>
  <si>
    <t xml:space="preserve">ดำเนินงานต่าง ๆ ของ อปพร.  ราย </t>
  </si>
  <si>
    <t>พัฒนาศักยภาพสมาชิก</t>
  </si>
  <si>
    <t>อปพร. และเพิ่มประสิทธิ</t>
  </si>
  <si>
    <t>เทาสาธารณภัย</t>
  </si>
  <si>
    <t>สืบสานงานประเพณีสง</t>
  </si>
  <si>
    <t>กรานต์</t>
  </si>
  <si>
    <t>เพื่ออนุรักษ์ส่งเสริมประเพณี</t>
  </si>
  <si>
    <t>ให้คงอยู่สืบไป</t>
  </si>
  <si>
    <t>และวัฒนธรรมอันดีงาม</t>
  </si>
  <si>
    <t>จัดงานวันสงกรานต์ และวันผู้สูงอายุ</t>
  </si>
  <si>
    <t>รายละเอียดตามโครงการของ</t>
  </si>
  <si>
    <t>ประชาชนได้เห็นคุณค่า และ</t>
  </si>
  <si>
    <t>ส่วนการศึกษา ฯ</t>
  </si>
  <si>
    <t xml:space="preserve">สืบสานงานประเพณี </t>
  </si>
  <si>
    <t>แห่เทียนพรรษา</t>
  </si>
  <si>
    <t>การแห่เทียนพรรษา</t>
  </si>
  <si>
    <t>ประชาชนได้อนุรักษ์ประเพณี</t>
  </si>
  <si>
    <t>วัฒนธรรม และวันสำคัญ</t>
  </si>
  <si>
    <t>การจัดงานรัฐพิธี</t>
  </si>
  <si>
    <t>สนับสนุนและเข้าร่วมการจัดงาน</t>
  </si>
  <si>
    <t>อบต.กำปัง มีส่วนร่วมใน</t>
  </si>
  <si>
    <t>เพื่อให้ อบต. ได้มีส่วนร่วม</t>
  </si>
  <si>
    <t>กิจกรรมงานรัฐพิธี</t>
  </si>
  <si>
    <t>ในระดับอำเภอ หรือจังหวัด</t>
  </si>
  <si>
    <t>หมู่ที่ 1</t>
  </si>
  <si>
    <t>สนับสนุนการดำเนินกิจกรรมงาน</t>
  </si>
  <si>
    <t>ทุกหมู่บ้าน</t>
  </si>
  <si>
    <t>ด้านสาธารณสุขมูลฐานของ อสม.</t>
  </si>
  <si>
    <t>หมู่ 10 14</t>
  </si>
  <si>
    <t xml:space="preserve"> และผู้สูงอายุ</t>
  </si>
  <si>
    <t>9,14</t>
  </si>
  <si>
    <t>หมู่ 7,14</t>
  </si>
  <si>
    <t xml:space="preserve">สงค์  </t>
  </si>
  <si>
    <t>หมู่ที่ 7 และหมู่ที่ 14 รายละเอียด</t>
  </si>
  <si>
    <t>ตามแบบ  อบต.กำปังกำหนด</t>
  </si>
  <si>
    <t xml:space="preserve">ก่อสร้างท่อเหลี่ยมลอดถนนลาดยาง </t>
  </si>
  <si>
    <t>บริเวณบ้านอ้อเหนือ</t>
  </si>
  <si>
    <t>ขุดสระน้ำในไร่นา</t>
  </si>
  <si>
    <t xml:space="preserve"> เพื่อการเกษตรอย่างเพียงพอ</t>
  </si>
  <si>
    <t>ขุดสระน้ำในไร่นาเกษตรกร</t>
  </si>
  <si>
    <t xml:space="preserve"> การเกษตรอย่างเพียงพอ</t>
  </si>
  <si>
    <t>1.สายไปประปาหมู่บ้าน</t>
  </si>
  <si>
    <t>2.สายถนนลาดยางถึงบ้านนายสงวนชัย</t>
  </si>
  <si>
    <t>3.สายขึ้นโคก</t>
  </si>
  <si>
    <t>4.สายบ้านนางหวองถึงบ้านนางน้อย</t>
  </si>
  <si>
    <t>จำนวน  4  สาย</t>
  </si>
  <si>
    <t>ปรับปรุงถนนลูกรัง จำนวน 2 สาย</t>
  </si>
  <si>
    <t>1.สายขึ้นโคก</t>
  </si>
  <si>
    <t>2.สายไปคลองลุง</t>
  </si>
  <si>
    <t>ขุดเหมืองดิน</t>
  </si>
  <si>
    <t>ขุดเหมืองดินจากสระน้ำถึงคลองขี้นาก</t>
  </si>
  <si>
    <t>บ้านนารีพัฒนา  หมู่ที่ 15</t>
  </si>
  <si>
    <t>หมู่ 15</t>
  </si>
  <si>
    <t>วันผู้สูงอายุ หมู่ที่ 15</t>
  </si>
  <si>
    <t>หมู่  15</t>
  </si>
  <si>
    <t xml:space="preserve">ความสำคัญของวันสงกรานต์ </t>
  </si>
  <si>
    <t>เพื่อให้ประชาชนมีแหล่งน้ำ</t>
  </si>
  <si>
    <t>เพื่ออุปโภคและเพื่อการเกษตร</t>
  </si>
  <si>
    <t>อย่างเพียงพอ</t>
  </si>
  <si>
    <t>ประชาชนมีแหล่งน้ำเพื่อ</t>
  </si>
  <si>
    <t>การอุปโภคและเพื่อการ</t>
  </si>
  <si>
    <t>เกษตรอย่างเพียงพอ</t>
  </si>
  <si>
    <t>จัดตั้งศูนย์ผลิตเมล็ด</t>
  </si>
  <si>
    <t>พันธุ์ข้าวชุมชน</t>
  </si>
  <si>
    <t>เพื่อเป็นศูนย์เรียนรู้การผลิต</t>
  </si>
  <si>
    <t>เมล็ดพันธุ์ข้าวพันธุ์ดี/เกษตร-</t>
  </si>
  <si>
    <t>อินทรีย์ และเป็นแหล่งกระจาย</t>
  </si>
  <si>
    <t>พันธุ์ข้าวในชุมชน</t>
  </si>
  <si>
    <t>เกษตรกรที่เข้าร่วมโครงการ</t>
  </si>
  <si>
    <t>ได้รับความรู้เกี่ยวกับการ</t>
  </si>
  <si>
    <t>ทำเกษตรอินทรีย์ และได้</t>
  </si>
  <si>
    <t>ส่วนส่งเสริมการ</t>
  </si>
  <si>
    <t>เกษตร</t>
  </si>
  <si>
    <t>พันธุ์ข้าวพันธุ์ดีไว้เพาะปลูก</t>
  </si>
  <si>
    <t>จัดตั้งศูนย์ผลิตเม็ดพันธุ์ข้าวปลอด</t>
  </si>
  <si>
    <t>สนับสนุนการผลิตปุ๋ย</t>
  </si>
  <si>
    <t>อินทรีย์ชีวภาพของกลุ่ม</t>
  </si>
  <si>
    <t>เกษตรกรในตำบล</t>
  </si>
  <si>
    <t>เพื่อสนับสนุนส่งเสริมให้</t>
  </si>
  <si>
    <t>เกษตรกรใช้ปุ๋ยอินทรีย์ชีวภาพ</t>
  </si>
  <si>
    <t>สนับสนุนงบประมาณในการดำเนิน</t>
  </si>
  <si>
    <t>เกษตรกรสามารถผลิตปุ๋ย</t>
  </si>
  <si>
    <t>อินทรีย์ชีวภาพใช้เอง และ</t>
  </si>
  <si>
    <t>สร้างความสามัคคีในชุมชน</t>
  </si>
  <si>
    <t xml:space="preserve"> บ้านอ้อ หมู่ที่ 6</t>
  </si>
  <si>
    <t xml:space="preserve">ตามแบบ อบต.กำปัง </t>
  </si>
  <si>
    <t>อำเภอโนนไทย</t>
  </si>
  <si>
    <t>จัดประเพณีแข่งขันเรือ</t>
  </si>
  <si>
    <t>อีโปง</t>
  </si>
  <si>
    <t>เพื่อส่งเสริมการจัดงานประ</t>
  </si>
  <si>
    <t>เพณีของตำบลกำปัง และ</t>
  </si>
  <si>
    <t>และงานประเพณีที่ดีงาม</t>
  </si>
  <si>
    <t>ได้รับการสืบทอด</t>
  </si>
  <si>
    <t>ประชุมสัญจรเชิงปฏิบัติ</t>
  </si>
  <si>
    <t>เพิ่มประสิทธิภาพคณะ</t>
  </si>
  <si>
    <t>กรรมการกลุ่มเศรษฐกิจ</t>
  </si>
  <si>
    <t>สนับสนุนงบประมาณให้แก่กลุ่มอาชีพ</t>
  </si>
  <si>
    <t>กลุ่มสตรีแม่บ้าน และกลุ่มอื่นๆ ที่มีการ</t>
  </si>
  <si>
    <t xml:space="preserve">รวมกลุ่มเพื่อทำกิจกรรมสร้างความ </t>
  </si>
  <si>
    <t>เข้มแข็งให้แก่ชุมชนทุกหมู่บ้าน</t>
  </si>
  <si>
    <t>ชุมชนตำบลกำปัง</t>
  </si>
  <si>
    <t>เพื่อเพิ่มประสิทธิภาพคณะ</t>
  </si>
  <si>
    <t>ชุมชนในตำบลกำปัง</t>
  </si>
  <si>
    <t>จัดอบรมเชิงปฏิบัติการให้แก่คณะกรรม</t>
  </si>
  <si>
    <t>การกลุ่มเศรษฐกิจชุมชนทุกกลุ่มทุกหมู่</t>
  </si>
  <si>
    <t>บ้านในตำบลกำปัง  จำนวน  1  ครั้ง</t>
  </si>
  <si>
    <t>คณะกรรมการกลุ่มเศรษฐกิจ</t>
  </si>
  <si>
    <t>ชุมชนทุกหมู่บ้านปฏิบัติงาน</t>
  </si>
  <si>
    <t>ไกร</t>
  </si>
  <si>
    <t>อนุรักษ์แหล่งน้ำลำเชียง -</t>
  </si>
  <si>
    <t>เพื่อบำรุงรักษาแหล่งน้ำสาย</t>
  </si>
  <si>
    <t>หลักของตำบล</t>
  </si>
  <si>
    <t xml:space="preserve">พัฒนาศักยภาพบุคลากร   </t>
  </si>
  <si>
    <t>การให้บริการประชาชน</t>
  </si>
  <si>
    <t>และ พัฒนาจิตสำนึกใน</t>
  </si>
  <si>
    <t>จัดซื้ออาหารเสริมนมให้แก่เด็กเล็ก</t>
  </si>
  <si>
    <t>ในศูนย์พัฒนาเด็กเล็กและเด็กนักเรียน</t>
  </si>
  <si>
    <t>ชั้นเด็กเล็กถึง ป.6 ทั้ง 6 โรงเรียน</t>
  </si>
  <si>
    <t>ของศูนย์พัฒนาเด็กเล็ก</t>
  </si>
  <si>
    <t>เด็กเล็ก รายละเอียดตาม อบต.กำปัง</t>
  </si>
  <si>
    <t>เพื่อให้เด็กก่อนวัยเรียนใน</t>
  </si>
  <si>
    <t xml:space="preserve">ตำบลกำปังได้รับการพัฒนา </t>
  </si>
  <si>
    <t xml:space="preserve">      </t>
  </si>
  <si>
    <t xml:space="preserve">สนับสนุนสารเคมีฉีดพ่นยุง รายละ </t>
  </si>
  <si>
    <t>เอียดตามโครงการของ สอ.ใหม่นารี</t>
  </si>
  <si>
    <t xml:space="preserve">ปฏิบัติงานและให้บริการประขาชน  </t>
  </si>
  <si>
    <t>จัดทำข้อมูลแผนที่ภาษีของตำบลกำปัง</t>
  </si>
  <si>
    <t>ปี 2557</t>
  </si>
  <si>
    <t>จัดกิจกรรมอนุรักษ์บำรุงรักษาแหล่งน้ำ</t>
  </si>
  <si>
    <t>ลำเชียงไกร และจัดทำบันทึกข้อตกลง</t>
  </si>
  <si>
    <t>ในหมู่บ้านที่ใช้ประโยชน์ร่วมกัน</t>
  </si>
  <si>
    <t>สำหรับการอุปโภคตลอดไป</t>
  </si>
  <si>
    <t>รณรงค์ส่งเสริมการคัดแยก</t>
  </si>
  <si>
    <t>ขยะในครัวเรือน</t>
  </si>
  <si>
    <t>เพื่อลดปริมาณขยะในตำบล</t>
  </si>
  <si>
    <t>จัดอบรมให้ความรู้ในการคัดแยกขยะ</t>
  </si>
  <si>
    <t>เข้าร่วมโครงการมีรายได้เสริม</t>
  </si>
  <si>
    <t>ปริมาณขยะในตำบลลดลง/ผู้</t>
  </si>
  <si>
    <t>รณรงค์ ลด ละ เลิก บุหรี่</t>
  </si>
  <si>
    <t>จัดกิจกรรมการรณรงค์ลด ละ เลิก</t>
  </si>
  <si>
    <t xml:space="preserve">เพื่อลดจำนวนผู้สูบบุหรี่  </t>
  </si>
  <si>
    <t>เพื่อส่งเสริมการมีส่วนร่วมใน</t>
  </si>
  <si>
    <t>สนับสนุนการจัดประชุม จำนวน  12</t>
  </si>
  <si>
    <t>ครั้ง</t>
  </si>
  <si>
    <t>ปรับปรุงฝายประชาอาสาบ้านอ้อ ม.6</t>
  </si>
  <si>
    <t>สนับสนุนศูนย์การเรียนรู้</t>
  </si>
  <si>
    <t xml:space="preserve">กีฬา และจัดกิจกรรมอื่นๆ </t>
  </si>
  <si>
    <t xml:space="preserve">มีลานกีฬาที่สามารถใช้แข่งขัน </t>
  </si>
  <si>
    <t>ให้แก่เด็กเล็ก-ชั้นประถมศึกษาปีที่ 6</t>
  </si>
  <si>
    <t>จัดเก็บข้อมูล จปฐ.</t>
  </si>
  <si>
    <t>เพื่อจัดเก็บข้อมูล จปฐ.ของ</t>
  </si>
  <si>
    <t>ดำเนินการจัดเก็บข้อมูล จปฐ. ในทั้ง</t>
  </si>
  <si>
    <t>15 หมู่บ้าน</t>
  </si>
  <si>
    <t>อบต.กำปังได้ข้อมูล จปฐ.เพื่อใช้</t>
  </si>
  <si>
    <t>เป็นข้อมูลในการพัฒนาตำบล</t>
  </si>
  <si>
    <t>รวมทั้งจัดหาเตาเผาขยะในชุมชน</t>
  </si>
  <si>
    <t>วัฒนธรรม และส่งเสริมให้เกิด</t>
  </si>
  <si>
    <t>ตามโครงการของ อบต.กำปัง กำหนด</t>
  </si>
  <si>
    <t>รายละเอียดตามโครงการวัดบ้านจอก</t>
  </si>
  <si>
    <t>เยาวชนตำบลกำปัง  รายละเอียดตาม</t>
  </si>
  <si>
    <t>ตามโครงการวัดบ้านนา</t>
  </si>
  <si>
    <t>การ อบต.กำปัง กำหนด</t>
  </si>
  <si>
    <t>จัดอบรมสัมมนาเครือข่ายผู้สูงอายุ</t>
  </si>
  <si>
    <t>จำนวน 50 คน</t>
  </si>
  <si>
    <t>จัดกิจกรรมวันเด็ก รายละเอียดตาม</t>
  </si>
  <si>
    <t>กำปังประจำปี</t>
  </si>
  <si>
    <t>สนับสนุนงบประมาณในการจัดการ</t>
  </si>
  <si>
    <t>ศูนย์เฉลิมพระเกียรติ</t>
  </si>
  <si>
    <t>เพื่อช่วยเหลือผู้ป่วยโรค</t>
  </si>
  <si>
    <t>เอดส์</t>
  </si>
  <si>
    <t>สงเคราะห์ผู้ติดเชื้อรายเก่าและราย</t>
  </si>
  <si>
    <t>ใหม่ที่เข้าร่วมโครงการ รายละเอียด</t>
  </si>
  <si>
    <t>ตามโครงการของอำเภอโนนไทย</t>
  </si>
  <si>
    <t>ผู้ติดเชื้อเอดส์มีคุณภาพชีวิต</t>
  </si>
  <si>
    <t>ที่ดีขึ้น  สามารถดำรงชีวิตอยู่</t>
  </si>
  <si>
    <t>ในสังคมได้อย่างปกติสุข</t>
  </si>
  <si>
    <t>สถานีตำรวจภูธร</t>
  </si>
  <si>
    <t>สมาชิกแจ้งข่าว</t>
  </si>
  <si>
    <t>อาชญากรรม</t>
  </si>
  <si>
    <t>พัฒนาการบริหารงาน</t>
  </si>
  <si>
    <t xml:space="preserve">ขุดลอกเหมือง </t>
  </si>
  <si>
    <t xml:space="preserve">ให้แก่พระภิกษุ/สามเณร </t>
  </si>
  <si>
    <t>1. วัดบ้านจอก</t>
  </si>
  <si>
    <t>2. วัดบ้านจาน</t>
  </si>
  <si>
    <t>3. วัดบ้านนา</t>
  </si>
  <si>
    <t>4. วัดใหม่นารี</t>
  </si>
  <si>
    <t>1. วัดบ้านอ้อ</t>
  </si>
  <si>
    <t>2. วัดศรีชลสินธุ์</t>
  </si>
  <si>
    <t>3. วัดบ้านจาน</t>
  </si>
  <si>
    <t>4. วัดบ้านไพล</t>
  </si>
  <si>
    <t xml:space="preserve">วันอาทิตย์ </t>
  </si>
  <si>
    <t>ดำเนินงานที่เกี่ยวข้องกับการพัฒนา</t>
  </si>
  <si>
    <t>ที่มีประสิทธิภาพ</t>
  </si>
  <si>
    <t>ปรับปรุงถนนลูกรังจากท่าตูมไปโคก</t>
  </si>
  <si>
    <t>ปัญหาน้ำเสีย</t>
  </si>
  <si>
    <t>เพื่อกำจัดวัชพืช   และบรรเทา</t>
  </si>
  <si>
    <t>และติดตั้งไฟฟ้าแสงสว่าง</t>
  </si>
  <si>
    <t>อย่างทั่วถึง และมีไฟฟ้าแสง</t>
  </si>
  <si>
    <t xml:space="preserve">ขยายเขตไฟฟ้าแรงต่ำ และติดตั้ง </t>
  </si>
  <si>
    <t>ทั่วถึง และมีแสงสว่างยาม</t>
  </si>
  <si>
    <t>ค่ำคืนอย่างเพียงพอ</t>
  </si>
  <si>
    <t>เพื่อให้การระบายน้ำเป็นไป</t>
  </si>
  <si>
    <t>ด้วยความสะดวกรวดเร็ว</t>
  </si>
  <si>
    <t>การระบายน้ำมีความสะดวก</t>
  </si>
  <si>
    <t xml:space="preserve"> บ้านตะกุด หมู่ที่ 11</t>
  </si>
  <si>
    <t>ปรับปรุงฝายน้ำล้นลำเชียง</t>
  </si>
  <si>
    <t>คณะสงฆ์</t>
  </si>
  <si>
    <t>หมู่ 5</t>
  </si>
  <si>
    <t>หมู่ 2 ,7 ,8</t>
  </si>
  <si>
    <t>8,10,12,13</t>
  </si>
  <si>
    <t>9,10,11,13</t>
  </si>
  <si>
    <t>14,15</t>
  </si>
  <si>
    <t>หมู่ 6,14,15</t>
  </si>
  <si>
    <t>ไกร บ้านไพล หมู่ที่12</t>
  </si>
  <si>
    <t>ปรับปรุงฝายน้ำล้นลำเชียงไกร</t>
  </si>
  <si>
    <t>ฝายน้ำล้นได้รับการปรับปรุง</t>
  </si>
  <si>
    <t xml:space="preserve"> สามารถบรรเทาปัญหาน้ำ </t>
  </si>
  <si>
    <t>ท่วมภายในหมู่บ้านและไร่นา</t>
  </si>
  <si>
    <t xml:space="preserve"> บ้านไพล หมู่ที่ 12</t>
  </si>
  <si>
    <t>อ.โนนไทย</t>
  </si>
  <si>
    <t>รณรงค์ป้องกันและควบ</t>
  </si>
  <si>
    <t>คุมโรคไข้เลือดออก</t>
  </si>
  <si>
    <t>เพื่อลดอัตราการป่วยด้วยโรค</t>
  </si>
  <si>
    <t>เพื่อการเกษตร</t>
  </si>
  <si>
    <t>การเกษตรอย่างเพียงพอ</t>
  </si>
  <si>
    <t>คณะกรรมการ</t>
  </si>
  <si>
    <t>จากหมู่ที่ 7 ถึง หมู่ที่ 6 ตำบลกำปัง</t>
  </si>
  <si>
    <t>รายละเอียดตามแบบ อบต.  กำหนด</t>
  </si>
  <si>
    <t>ขุดลอกเหมืองส่งน้ำ</t>
  </si>
  <si>
    <t>แห่ง</t>
  </si>
  <si>
    <t>สถานีอนามัย</t>
  </si>
  <si>
    <t>ใหม่นารี</t>
  </si>
  <si>
    <t>รณรงค์ฉีดวัคซีนป้องกัน</t>
  </si>
  <si>
    <t>โรคพิษสุนัขบ้า</t>
  </si>
  <si>
    <t xml:space="preserve">เพื่อป้องกันและควบคุมโรค </t>
  </si>
  <si>
    <t>พิษสุนัขบ้า</t>
  </si>
  <si>
    <t>สนับสนุนการจัดซื้อวัคซีน เพื่อฉีดให้</t>
  </si>
  <si>
    <t>ไฟฟ้าแสงสว่างสาธารณะภายใน</t>
  </si>
  <si>
    <t>สุนัข และแมวในเขตตำบลกำปัง</t>
  </si>
  <si>
    <t>ที่ทำการปกครอง</t>
  </si>
  <si>
    <t>เพื่อพัฒนาและเพิ่มประสิทธิ</t>
  </si>
  <si>
    <t>ภาพในการปฏิบัติงานของ</t>
  </si>
  <si>
    <t>วิทยากรด้านการป้องกัน และ</t>
  </si>
  <si>
    <t>แก้ไขปัญหายาเสพติด</t>
  </si>
  <si>
    <t>วิทยากรด้านการป้องกันและ</t>
  </si>
  <si>
    <t xml:space="preserve">แก้ไขปัญหายาเสพติด </t>
  </si>
  <si>
    <t>จัดทำแผนชุมชน</t>
  </si>
  <si>
    <t>ส่วนร่วมของประชาชนในการ</t>
  </si>
  <si>
    <t>จัดทำแผนพัฒนา</t>
  </si>
  <si>
    <t>ของประชาชนได้อย่างแท้จริง</t>
  </si>
  <si>
    <t>จัดทำแผนชุมชนทั้ง 15 หมู่บ้าน</t>
  </si>
  <si>
    <t>ของ อบต.</t>
  </si>
  <si>
    <t>ปริญญาโท ให้แก่บุคลากร</t>
  </si>
  <si>
    <t>คนดูแลและมีฐานะยากจน</t>
  </si>
  <si>
    <t>ผู้ได้รับการสงเคราะห์สามารถ</t>
  </si>
  <si>
    <t>ให้แก่เด็กชั้นเด็กเล็ก-ป.6</t>
  </si>
  <si>
    <t>อย่างมีประสิทธิภาพมากขึ้น</t>
  </si>
  <si>
    <t>เกิดความสามัคคีภายในหมู่</t>
  </si>
  <si>
    <t>บ้าน และตำบล</t>
  </si>
  <si>
    <t>บ้านหนองแวง หมู่ที่ 5</t>
  </si>
  <si>
    <t>ก่อสร้างอาคารอเนกประสงค์</t>
  </si>
  <si>
    <t>พัฒนาคุณภาพชีวิต</t>
  </si>
  <si>
    <t>สนับสนุนกิจกรรมของศูนย์พัฒนา</t>
  </si>
  <si>
    <t>ครอบครัวตำบลกำปัง จำนวน 1 ครั้ง</t>
  </si>
  <si>
    <t>ผู้ป่วยเอดส์</t>
  </si>
  <si>
    <t>เพื่อช่วยเหลือผู้ป่วยโรคเอดส์</t>
  </si>
  <si>
    <t>อบต.มีแผนพัฒนาที่สามารถ</t>
  </si>
  <si>
    <t>ตอบสนองปัญหาความต้องการ</t>
  </si>
  <si>
    <t>สานงานเพื่อการพัฒนาตำบล</t>
  </si>
  <si>
    <t xml:space="preserve">จัดฝึกอบรมเกษตรกร และสนับสนุน   </t>
  </si>
  <si>
    <t>คันดินเหมืองได้รับการปรับ</t>
  </si>
  <si>
    <t>กิจกรรม การเพิ่มผลผลิตมันสำปะหลัง</t>
  </si>
  <si>
    <t>หมู่ 2</t>
  </si>
  <si>
    <t>หมู่ 3</t>
  </si>
  <si>
    <t>กำหนด</t>
  </si>
  <si>
    <t>อบต.กำปัง กำหนด</t>
  </si>
  <si>
    <t>บ้านกระเสียว  หมู่ที่ 2</t>
  </si>
  <si>
    <t>ปรับปรุงถนนลูกรังบ้าน</t>
  </si>
  <si>
    <t>กระเสียว หมู่ที่ 2</t>
  </si>
  <si>
    <t>ปรับปรุงถนนลูกรังเชื่อมตำบลสำโรง</t>
  </si>
  <si>
    <t>โดยไม่เป็นภาระสังคม</t>
  </si>
  <si>
    <t xml:space="preserve"> ให้สามารถดำรงชีวิตอยู่ได้</t>
  </si>
  <si>
    <t>สงเคราะห์เบี้ยยังชีพผู้ป่วยเอดส์</t>
  </si>
  <si>
    <t>อาหารกลางวัน</t>
  </si>
  <si>
    <t>เพื่อสนับสนุนอาหารกลางวัน</t>
  </si>
  <si>
    <t xml:space="preserve"> สนับสนุนค่าอาหารกลางวัน</t>
  </si>
  <si>
    <t>เด็กนักเรียนในเขตตำบลได้</t>
  </si>
  <si>
    <t>อาหารเสริม(นม)</t>
  </si>
  <si>
    <t>เพื่อจัดซื้ออาหารเสริมนมให้แก่</t>
  </si>
  <si>
    <t>โยชน์ครบถ้วน</t>
  </si>
  <si>
    <t>เด็กได้รับอาหารเสริมที่มีประ</t>
  </si>
  <si>
    <t>น้ำประปาของหมู่บ้าน</t>
  </si>
  <si>
    <t xml:space="preserve">ก่อสร้างถนน คสล. </t>
  </si>
  <si>
    <t xml:space="preserve"> บ้านนา หมู่ที่ 7</t>
  </si>
  <si>
    <t>ก่อสร้างถนน คสล.จากหน้าวัดถึง</t>
  </si>
  <si>
    <t>ในหมู่บ้านนา หมู่ที่ 7</t>
  </si>
  <si>
    <t>บ้านนา  หมู่ที่ 7</t>
  </si>
  <si>
    <t>ตามแบบ อบต.กำปัง กำหนด</t>
  </si>
  <si>
    <t xml:space="preserve">หน้าโรงเรียน  ตามแบบ อบต.กำปัง </t>
  </si>
  <si>
    <t>ปรับปรุงระบบประปาหมู่บ้าน</t>
  </si>
  <si>
    <t>ปรับปรุงถนนลูกรังภายในหมู่บ้าน</t>
  </si>
  <si>
    <t xml:space="preserve">รายละเอียด ตามแบบ อบต.กำปัง </t>
  </si>
  <si>
    <t xml:space="preserve">ก่อสร้างทางระบายน้ำ </t>
  </si>
  <si>
    <t>ขุดสระน้ำ บ้านซาด</t>
  </si>
  <si>
    <t>เพื่อขยายสระน้ำสำหรับผลิต</t>
  </si>
  <si>
    <t>การอุปโภคอย่างเพียงพอ</t>
  </si>
  <si>
    <t>หมู่บ้าน ๆ ละ 1 ฉบับต่อวัน</t>
  </si>
  <si>
    <t>น้ำท่วมขังภายในหมู่บ้านได้</t>
  </si>
  <si>
    <t>ความยากจนได้</t>
  </si>
  <si>
    <t>เพื่อช่วยเหลือคนพิการฐานะ</t>
  </si>
  <si>
    <t>อยู่ได้โดยไม่เป็นภาระสังคม</t>
  </si>
  <si>
    <t>ยากจนให้สามารถดำรงชีวิต</t>
  </si>
  <si>
    <t xml:space="preserve">จัดหาวัสดุอุปกรณ์ </t>
  </si>
  <si>
    <t>ในการป้องกันและบรรเทา</t>
  </si>
  <si>
    <t>สาธารณภัย</t>
  </si>
  <si>
    <t>ดำเนินการจัดหาวัสดุอุปกรณ์ ในการ</t>
  </si>
  <si>
    <t xml:space="preserve">ป้องกันและบรรเทาสาธารณภัย   </t>
  </si>
  <si>
    <t>อบต.สามารถดำเนินงานระบบ</t>
  </si>
  <si>
    <t>ประสิทธิภาพ</t>
  </si>
  <si>
    <t>การแพทย์ฉุกเฉินได้อย่างมี</t>
  </si>
  <si>
    <t xml:space="preserve">ที่จำเป็นในการปฏิบัติงาน    </t>
  </si>
  <si>
    <t>เพื่อดำเนินการพัฒนาสุขภาพ</t>
  </si>
  <si>
    <t>ภาคประชาชนในตำบลกำปัง</t>
  </si>
  <si>
    <t>ประชาชนได้รับการพัฒนา</t>
  </si>
  <si>
    <t>สุขภาพให้ดียิ่งขึ้น</t>
  </si>
  <si>
    <t>ชนเพื่อร่วมปลูกป่าในที่สาธารณะ</t>
  </si>
  <si>
    <t>จัดหาพันธุ์กล้าไม้ยืนต้นให้แก่ประชา</t>
  </si>
  <si>
    <t xml:space="preserve">ประเพณีบวงสรวงท่าน </t>
  </si>
  <si>
    <t>ท้าวสุรนารีและประเพณี</t>
  </si>
  <si>
    <t>กินข้าวกลางเดิ่น</t>
  </si>
  <si>
    <t>ความสามัคคีของประชาชน</t>
  </si>
  <si>
    <t>เพื่อให้ประชาชนได้อนุรักษ์</t>
  </si>
  <si>
    <t>สนับสนุนการร่วมงานประเพณี ฯ</t>
  </si>
  <si>
    <t>ประชาชนเกิดความสามัคคี</t>
  </si>
  <si>
    <t>และวัฒนธรรมอันดีงามได้รับ</t>
  </si>
  <si>
    <t>การสืบทอดสู่ลูกหลาน</t>
  </si>
  <si>
    <t>ให้บริการประชาชน</t>
  </si>
  <si>
    <t xml:space="preserve">และสร้างจิตสำนึกในการ </t>
  </si>
  <si>
    <t>บาล</t>
  </si>
  <si>
    <t>ปฏิบัติงานตามหลักธรรมาภิ-</t>
  </si>
  <si>
    <t xml:space="preserve">อบรมตามแผนการฝึกอบรม </t>
  </si>
  <si>
    <t xml:space="preserve"> </t>
  </si>
  <si>
    <t>บุคลากรได้รับการพัฒนา</t>
  </si>
  <si>
    <t>ทั้งด้านวิชาการ ประสบการณ์</t>
  </si>
  <si>
    <t>และจิตสำนึกที่ดีในการปฏิบัติ</t>
  </si>
  <si>
    <t xml:space="preserve">ย้ายเสาไฟฟ้าแรงต่ำ </t>
  </si>
  <si>
    <t>รายละเอียดตามแบบของการไฟฟ้า</t>
  </si>
  <si>
    <t>หมู่บ้าน ตามแบบการไฟฟ้า ฯ กำหนด</t>
  </si>
  <si>
    <t xml:space="preserve">ภายในหมู่บ้านตามแบบการไฟฟ้า ฯ  </t>
  </si>
  <si>
    <t>หมู่บ้าน ตามแบบการไฟฟ้า ฯ  กำหนด</t>
  </si>
  <si>
    <t>รายละเอียดตามแบบของการไฟฟ้า ฯ</t>
  </si>
  <si>
    <t>ย้ายเสาไฟฟ้าบริเวณถนนหน้าวัดไพล</t>
  </si>
  <si>
    <t xml:space="preserve"> รายละเอียดตามแบบของการไฟฟ้า ฯ</t>
  </si>
  <si>
    <t>เพื่อจัดระเบียบเสาไฟฟ้าแรง</t>
  </si>
  <si>
    <t>ต่ำภายในหมู่บ้าน</t>
  </si>
  <si>
    <t>เสาไฟฟ้าแรงต่ำ ได้รับการ</t>
  </si>
  <si>
    <t>ปรับปรุงให้เป็นระเบียบ</t>
  </si>
  <si>
    <t>เพื่อเพิ่มพื้นที่สาธารณประ</t>
  </si>
  <si>
    <t xml:space="preserve">โยชน์ในหมู่บ้าน  </t>
  </si>
  <si>
    <t>ถมดินพื้นที่สาธารณะประโยชน์กลาง</t>
  </si>
  <si>
    <t xml:space="preserve">ประชาชนมีพื้นที่สาธารณะ  </t>
  </si>
  <si>
    <t>สามารถใช้เป็นลานกีฬาของ</t>
  </si>
  <si>
    <t>ถมดินที่สาธารณประโยชน์</t>
  </si>
  <si>
    <t>หมู่บ้านได้</t>
  </si>
  <si>
    <t xml:space="preserve">หมู่บ้าน เพื่อใช้เป็นลานกีฬาหมู่บ้าน  </t>
  </si>
  <si>
    <t>งาน</t>
  </si>
  <si>
    <t>พัฒนาระบบเทคโนโลยี</t>
  </si>
  <si>
    <t>สารสนเทศ และเครื่องมือ</t>
  </si>
  <si>
    <t>อุปกรณ์ในการปฏิบัติงาน</t>
  </si>
  <si>
    <t>เพื่อจัดหาวัสดุ ครุภัณฑ์ ที่</t>
  </si>
  <si>
    <t>อบต.กำปังสามารถตอบสนอง</t>
  </si>
  <si>
    <t>การให้บริการได้อย่างมี</t>
  </si>
  <si>
    <t xml:space="preserve">จัดหาวัสดุ ครุภัณฑ์ ที่จำเป็นต่อการ </t>
  </si>
  <si>
    <t>คณะกรรมการเสนอ</t>
  </si>
  <si>
    <t>ในทุกหมู่บ้าน</t>
  </si>
  <si>
    <t>จำเป็นต่อการปฏิบัติงานและ</t>
  </si>
  <si>
    <t>รับอาหารกลางวันอย่างทั่วถึง</t>
  </si>
  <si>
    <t>ยาเสพติด</t>
  </si>
  <si>
    <t>ปัญหาการแพร่ระบาดของ</t>
  </si>
  <si>
    <t>ยาเสพติดของตำบลลดลง</t>
  </si>
  <si>
    <t>เพื่อป้องกันและแก้ไขปัญหา</t>
  </si>
  <si>
    <t>การแพร่ระบาดของยาเสพติด</t>
  </si>
  <si>
    <t>พัฒนาศักยภาพผู้นำเครือ</t>
  </si>
  <si>
    <t>ข่ายสุขภาพตำบลกำปัง</t>
  </si>
  <si>
    <t xml:space="preserve">เพื่อพัฒนาศักยภาพผู้นำเครือ. </t>
  </si>
  <si>
    <t>ผู้สูงอายุตำบลกำปัง</t>
  </si>
  <si>
    <t>การที่ อบต.กำปังกำหนด</t>
  </si>
  <si>
    <t xml:space="preserve">ของกิ่งกาชาดอำเภอ </t>
  </si>
  <si>
    <t>เพื่อสนับสนุนการบริจาคโลหิต</t>
  </si>
  <si>
    <t>และสนับสนุนกิจกรรมการดำ</t>
  </si>
  <si>
    <t>เนินงานของกิ่งกาชาดโนนไทย</t>
  </si>
  <si>
    <t>กิ่งกาชาดอำเภอโนนไทย</t>
  </si>
  <si>
    <t>กิ่งกาชาด</t>
  </si>
  <si>
    <t>ประชาชนได้รับประโยชน์จาก</t>
  </si>
  <si>
    <t>การบริจาคโลหิตและการดำ</t>
  </si>
  <si>
    <t>เนินงานของกิ่งกาชาด</t>
  </si>
  <si>
    <t>หมู่ 14</t>
  </si>
  <si>
    <t>หมู่ 13</t>
  </si>
  <si>
    <t xml:space="preserve">การพัฒนาศักยภาพ </t>
  </si>
  <si>
    <t>ผู้นำเครือข่ายสุขภาพ ได้รับ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</si>
</sst>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0.0"/>
    <numFmt numFmtId="207" formatCode="0.000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41">
    <font>
      <sz val="10"/>
      <name val="Arial"/>
      <family val="0"/>
    </font>
    <font>
      <sz val="16"/>
      <name val="Cordia New"/>
      <family val="2"/>
    </font>
    <font>
      <b/>
      <sz val="16"/>
      <name val="Cordia New"/>
      <family val="2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sz val="14"/>
      <name val="Angsana New"/>
      <family val="1"/>
    </font>
    <font>
      <b/>
      <u val="single"/>
      <sz val="22"/>
      <name val="Cordia New"/>
      <family val="2"/>
    </font>
    <font>
      <b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4"/>
      <color indexed="18"/>
      <name val="Cordia New"/>
      <family val="2"/>
    </font>
    <font>
      <sz val="13"/>
      <color indexed="12"/>
      <name val="Cordia New"/>
      <family val="2"/>
    </font>
    <font>
      <b/>
      <sz val="20"/>
      <name val="Cordia New"/>
      <family val="2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  <font>
      <sz val="14"/>
      <color indexed="10"/>
      <name val="Cordia New"/>
      <family val="2"/>
    </font>
    <font>
      <sz val="13.5"/>
      <name val="Cordia Ne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7" borderId="3" applyNumberFormat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7" borderId="4" applyNumberFormat="0" applyAlignment="0" applyProtection="0"/>
    <xf numFmtId="0" fontId="24" fillId="18" borderId="0" applyNumberFormat="0" applyBorder="0" applyAlignment="0" applyProtection="0"/>
    <xf numFmtId="0" fontId="25" fillId="0" borderId="5" applyNumberFormat="0" applyFill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04" fontId="1" fillId="0" borderId="0" xfId="35" applyNumberFormat="1" applyFont="1" applyAlignment="1">
      <alignment/>
    </xf>
    <xf numFmtId="204" fontId="1" fillId="0" borderId="10" xfId="35" applyNumberFormat="1" applyFont="1" applyBorder="1" applyAlignment="1">
      <alignment/>
    </xf>
    <xf numFmtId="204" fontId="1" fillId="0" borderId="0" xfId="35" applyNumberFormat="1" applyFont="1" applyAlignment="1">
      <alignment/>
    </xf>
    <xf numFmtId="204" fontId="1" fillId="0" borderId="10" xfId="35" applyNumberFormat="1" applyFont="1" applyBorder="1" applyAlignment="1">
      <alignment/>
    </xf>
    <xf numFmtId="204" fontId="1" fillId="0" borderId="11" xfId="35" applyNumberFormat="1" applyFont="1" applyBorder="1" applyAlignment="1">
      <alignment/>
    </xf>
    <xf numFmtId="0" fontId="1" fillId="0" borderId="0" xfId="0" applyFont="1" applyFill="1" applyAlignment="1">
      <alignment/>
    </xf>
    <xf numFmtId="204" fontId="1" fillId="0" borderId="0" xfId="35" applyNumberFormat="1" applyFont="1" applyFill="1" applyAlignment="1">
      <alignment/>
    </xf>
    <xf numFmtId="204" fontId="1" fillId="0" borderId="0" xfId="35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204" fontId="4" fillId="0" borderId="11" xfId="35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204" fontId="5" fillId="0" borderId="12" xfId="35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04" fontId="4" fillId="0" borderId="10" xfId="35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04" fontId="4" fillId="0" borderId="11" xfId="35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04" fontId="4" fillId="0" borderId="12" xfId="3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204" fontId="4" fillId="0" borderId="10" xfId="35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4" fontId="4" fillId="0" borderId="0" xfId="3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4" fontId="4" fillId="0" borderId="0" xfId="35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204" fontId="4" fillId="0" borderId="13" xfId="35" applyNumberFormat="1" applyFont="1" applyFill="1" applyBorder="1" applyAlignment="1">
      <alignment/>
    </xf>
    <xf numFmtId="204" fontId="4" fillId="0" borderId="11" xfId="35" applyNumberFormat="1" applyFont="1" applyFill="1" applyBorder="1" applyAlignment="1">
      <alignment horizontal="center"/>
    </xf>
    <xf numFmtId="204" fontId="4" fillId="0" borderId="12" xfId="3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04" fontId="4" fillId="0" borderId="0" xfId="3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04" fontId="9" fillId="0" borderId="0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04" fontId="5" fillId="0" borderId="0" xfId="3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04" fontId="4" fillId="0" borderId="10" xfId="35" applyNumberFormat="1" applyFont="1" applyFill="1" applyBorder="1" applyAlignment="1">
      <alignment horizontal="right"/>
    </xf>
    <xf numFmtId="204" fontId="4" fillId="0" borderId="12" xfId="3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04" fontId="1" fillId="0" borderId="0" xfId="35" applyNumberFormat="1" applyFont="1" applyFill="1" applyBorder="1" applyAlignment="1">
      <alignment textRotation="180"/>
    </xf>
    <xf numFmtId="204" fontId="1" fillId="0" borderId="14" xfId="35" applyNumberFormat="1" applyFont="1" applyFill="1" applyBorder="1" applyAlignment="1">
      <alignment textRotation="180"/>
    </xf>
    <xf numFmtId="0" fontId="4" fillId="0" borderId="14" xfId="0" applyFont="1" applyFill="1" applyBorder="1" applyAlignment="1">
      <alignment horizontal="left" textRotation="180"/>
    </xf>
    <xf numFmtId="204" fontId="8" fillId="0" borderId="0" xfId="35" applyNumberFormat="1" applyFont="1" applyFill="1" applyAlignment="1">
      <alignment textRotation="180"/>
    </xf>
    <xf numFmtId="3" fontId="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textRotation="180"/>
    </xf>
    <xf numFmtId="3" fontId="4" fillId="0" borderId="0" xfId="0" applyNumberFormat="1" applyFont="1" applyFill="1" applyBorder="1" applyAlignment="1">
      <alignment horizontal="center"/>
    </xf>
    <xf numFmtId="204" fontId="4" fillId="0" borderId="0" xfId="0" applyNumberFormat="1" applyFont="1" applyFill="1" applyAlignment="1">
      <alignment/>
    </xf>
    <xf numFmtId="204" fontId="4" fillId="0" borderId="0" xfId="35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204" fontId="5" fillId="0" borderId="11" xfId="35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204" fontId="2" fillId="24" borderId="11" xfId="35" applyNumberFormat="1" applyFont="1" applyFill="1" applyBorder="1" applyAlignment="1">
      <alignment/>
    </xf>
    <xf numFmtId="204" fontId="2" fillId="24" borderId="11" xfId="35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204" fontId="2" fillId="24" borderId="12" xfId="35" applyNumberFormat="1" applyFont="1" applyFill="1" applyBorder="1" applyAlignment="1">
      <alignment/>
    </xf>
    <xf numFmtId="204" fontId="2" fillId="24" borderId="12" xfId="35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204" fontId="1" fillId="0" borderId="0" xfId="0" applyNumberFormat="1" applyFont="1" applyAlignment="1">
      <alignment/>
    </xf>
    <xf numFmtId="204" fontId="4" fillId="0" borderId="13" xfId="35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2" fillId="0" borderId="0" xfId="0" applyFont="1" applyFill="1" applyAlignment="1">
      <alignment/>
    </xf>
    <xf numFmtId="204" fontId="32" fillId="0" borderId="0" xfId="35" applyNumberFormat="1" applyFont="1" applyFill="1" applyAlignment="1">
      <alignment/>
    </xf>
    <xf numFmtId="0" fontId="32" fillId="0" borderId="1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04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right" textRotation="180"/>
    </xf>
    <xf numFmtId="0" fontId="32" fillId="0" borderId="0" xfId="0" applyFont="1" applyFill="1" applyBorder="1" applyAlignment="1">
      <alignment horizontal="center"/>
    </xf>
    <xf numFmtId="204" fontId="32" fillId="0" borderId="0" xfId="35" applyNumberFormat="1" applyFont="1" applyFill="1" applyBorder="1" applyAlignment="1">
      <alignment horizontal="center"/>
    </xf>
    <xf numFmtId="20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center"/>
    </xf>
    <xf numFmtId="204" fontId="32" fillId="0" borderId="0" xfId="35" applyNumberFormat="1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textRotation="180"/>
    </xf>
    <xf numFmtId="0" fontId="32" fillId="0" borderId="0" xfId="0" applyFont="1" applyFill="1" applyBorder="1" applyAlignment="1">
      <alignment horizontal="left"/>
    </xf>
    <xf numFmtId="204" fontId="33" fillId="0" borderId="0" xfId="35" applyNumberFormat="1" applyFont="1" applyFill="1" applyBorder="1" applyAlignment="1">
      <alignment horizontal="center"/>
    </xf>
    <xf numFmtId="204" fontId="32" fillId="0" borderId="13" xfId="35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/>
    </xf>
    <xf numFmtId="204" fontId="34" fillId="0" borderId="0" xfId="35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right" textRotation="180"/>
    </xf>
    <xf numFmtId="3" fontId="34" fillId="0" borderId="0" xfId="0" applyNumberFormat="1" applyFont="1" applyFill="1" applyBorder="1" applyAlignment="1">
      <alignment/>
    </xf>
    <xf numFmtId="204" fontId="34" fillId="0" borderId="0" xfId="35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textRotation="180"/>
    </xf>
    <xf numFmtId="0" fontId="32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204" fontId="4" fillId="0" borderId="11" xfId="35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32" fillId="0" borderId="14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/>
    </xf>
    <xf numFmtId="204" fontId="32" fillId="0" borderId="0" xfId="35" applyNumberFormat="1" applyFont="1" applyFill="1" applyBorder="1" applyAlignment="1">
      <alignment horizontal="left"/>
    </xf>
    <xf numFmtId="0" fontId="31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204" fontId="4" fillId="0" borderId="10" xfId="35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 textRotation="180"/>
    </xf>
    <xf numFmtId="0" fontId="4" fillId="0" borderId="12" xfId="0" applyFont="1" applyFill="1" applyBorder="1" applyAlignment="1">
      <alignment horizontal="right" textRotation="180"/>
    </xf>
    <xf numFmtId="0" fontId="5" fillId="0" borderId="11" xfId="0" applyFont="1" applyFill="1" applyBorder="1" applyAlignment="1">
      <alignment horizontal="right"/>
    </xf>
    <xf numFmtId="204" fontId="4" fillId="0" borderId="11" xfId="35" applyNumberFormat="1" applyFont="1" applyFill="1" applyBorder="1" applyAlignment="1">
      <alignment/>
    </xf>
    <xf numFmtId="204" fontId="4" fillId="0" borderId="12" xfId="3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04" fontId="10" fillId="0" borderId="0" xfId="35" applyNumberFormat="1" applyFont="1" applyFill="1" applyBorder="1" applyAlignment="1">
      <alignment/>
    </xf>
    <xf numFmtId="204" fontId="4" fillId="0" borderId="12" xfId="35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49" fontId="5" fillId="24" borderId="11" xfId="35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204" fontId="5" fillId="24" borderId="12" xfId="35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204" fontId="33" fillId="0" borderId="13" xfId="35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49" fontId="33" fillId="24" borderId="11" xfId="35" applyNumberFormat="1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/>
    </xf>
    <xf numFmtId="204" fontId="33" fillId="24" borderId="12" xfId="35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/>
    </xf>
    <xf numFmtId="204" fontId="4" fillId="0" borderId="10" xfId="35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04" fontId="4" fillId="0" borderId="18" xfId="35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>
      <alignment/>
    </xf>
    <xf numFmtId="204" fontId="4" fillId="0" borderId="14" xfId="35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horizontal="center"/>
    </xf>
    <xf numFmtId="49" fontId="1" fillId="0" borderId="0" xfId="35" applyNumberFormat="1" applyFont="1" applyAlignment="1">
      <alignment/>
    </xf>
    <xf numFmtId="0" fontId="4" fillId="0" borderId="0" xfId="0" applyFont="1" applyFill="1" applyBorder="1" applyAlignment="1">
      <alignment horizontal="center" textRotation="180"/>
    </xf>
    <xf numFmtId="0" fontId="4" fillId="0" borderId="0" xfId="0" applyFont="1" applyFill="1" applyBorder="1" applyAlignment="1">
      <alignment textRotation="180"/>
    </xf>
    <xf numFmtId="204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204" fontId="5" fillId="0" borderId="0" xfId="0" applyNumberFormat="1" applyFont="1" applyFill="1" applyAlignment="1">
      <alignment horizontal="center"/>
    </xf>
    <xf numFmtId="204" fontId="1" fillId="0" borderId="11" xfId="35" applyNumberFormat="1" applyFont="1" applyBorder="1" applyAlignment="1">
      <alignment horizontal="center"/>
    </xf>
    <xf numFmtId="204" fontId="37" fillId="0" borderId="10" xfId="35" applyNumberFormat="1" applyFont="1" applyBorder="1" applyAlignment="1">
      <alignment/>
    </xf>
    <xf numFmtId="204" fontId="37" fillId="0" borderId="10" xfId="35" applyNumberFormat="1" applyFont="1" applyBorder="1" applyAlignment="1">
      <alignment/>
    </xf>
    <xf numFmtId="204" fontId="37" fillId="0" borderId="10" xfId="35" applyNumberFormat="1" applyFont="1" applyBorder="1" applyAlignment="1">
      <alignment horizontal="center"/>
    </xf>
    <xf numFmtId="204" fontId="38" fillId="0" borderId="0" xfId="35" applyNumberFormat="1" applyFont="1" applyFill="1" applyBorder="1" applyAlignment="1">
      <alignment/>
    </xf>
    <xf numFmtId="204" fontId="38" fillId="0" borderId="0" xfId="35" applyNumberFormat="1" applyFont="1" applyFill="1" applyBorder="1" applyAlignment="1">
      <alignment horizontal="center"/>
    </xf>
    <xf numFmtId="204" fontId="38" fillId="0" borderId="0" xfId="35" applyNumberFormat="1" applyFont="1" applyFill="1" applyBorder="1" applyAlignment="1">
      <alignment/>
    </xf>
    <xf numFmtId="204" fontId="37" fillId="0" borderId="0" xfId="35" applyNumberFormat="1" applyFont="1" applyFill="1" applyBorder="1" applyAlignment="1">
      <alignment/>
    </xf>
    <xf numFmtId="204" fontId="37" fillId="0" borderId="0" xfId="35" applyNumberFormat="1" applyFont="1" applyFill="1" applyBorder="1" applyAlignment="1">
      <alignment/>
    </xf>
    <xf numFmtId="204" fontId="37" fillId="0" borderId="0" xfId="35" applyNumberFormat="1" applyFont="1" applyFill="1" applyBorder="1" applyAlignment="1">
      <alignment horizontal="left"/>
    </xf>
    <xf numFmtId="204" fontId="37" fillId="0" borderId="10" xfId="35" applyNumberFormat="1" applyFont="1" applyFill="1" applyBorder="1" applyAlignment="1">
      <alignment/>
    </xf>
    <xf numFmtId="204" fontId="37" fillId="0" borderId="10" xfId="35" applyNumberFormat="1" applyFont="1" applyFill="1" applyBorder="1" applyAlignment="1">
      <alignment/>
    </xf>
    <xf numFmtId="204" fontId="37" fillId="0" borderId="10" xfId="35" applyNumberFormat="1" applyFont="1" applyFill="1" applyBorder="1" applyAlignment="1">
      <alignment horizontal="center"/>
    </xf>
    <xf numFmtId="204" fontId="37" fillId="0" borderId="11" xfId="35" applyNumberFormat="1" applyFont="1" applyFill="1" applyBorder="1" applyAlignment="1">
      <alignment/>
    </xf>
    <xf numFmtId="204" fontId="37" fillId="0" borderId="11" xfId="35" applyNumberFormat="1" applyFont="1" applyFill="1" applyBorder="1" applyAlignment="1">
      <alignment/>
    </xf>
    <xf numFmtId="204" fontId="37" fillId="0" borderId="11" xfId="35" applyNumberFormat="1" applyFont="1" applyFill="1" applyBorder="1" applyAlignment="1">
      <alignment horizontal="center"/>
    </xf>
    <xf numFmtId="204" fontId="38" fillId="0" borderId="14" xfId="35" applyNumberFormat="1" applyFont="1" applyFill="1" applyBorder="1" applyAlignment="1">
      <alignment/>
    </xf>
    <xf numFmtId="204" fontId="37" fillId="0" borderId="14" xfId="35" applyNumberFormat="1" applyFont="1" applyFill="1" applyBorder="1" applyAlignment="1">
      <alignment/>
    </xf>
    <xf numFmtId="204" fontId="38" fillId="0" borderId="14" xfId="35" applyNumberFormat="1" applyFont="1" applyFill="1" applyBorder="1" applyAlignment="1">
      <alignment horizontal="center"/>
    </xf>
    <xf numFmtId="204" fontId="38" fillId="0" borderId="14" xfId="35" applyNumberFormat="1" applyFont="1" applyFill="1" applyBorder="1" applyAlignment="1">
      <alignment/>
    </xf>
    <xf numFmtId="204" fontId="37" fillId="0" borderId="0" xfId="35" applyNumberFormat="1" applyFont="1" applyFill="1" applyAlignment="1">
      <alignment/>
    </xf>
    <xf numFmtId="0" fontId="5" fillId="0" borderId="12" xfId="0" applyFont="1" applyFill="1" applyBorder="1" applyAlignment="1">
      <alignment horizontal="right"/>
    </xf>
    <xf numFmtId="204" fontId="4" fillId="0" borderId="0" xfId="35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204" fontId="1" fillId="0" borderId="11" xfId="35" applyNumberFormat="1" applyFont="1" applyBorder="1" applyAlignment="1">
      <alignment/>
    </xf>
    <xf numFmtId="204" fontId="1" fillId="0" borderId="12" xfId="35" applyNumberFormat="1" applyFont="1" applyBorder="1" applyAlignment="1">
      <alignment/>
    </xf>
    <xf numFmtId="204" fontId="1" fillId="0" borderId="12" xfId="35" applyNumberFormat="1" applyFont="1" applyBorder="1" applyAlignment="1">
      <alignment/>
    </xf>
    <xf numFmtId="204" fontId="1" fillId="0" borderId="12" xfId="35" applyNumberFormat="1" applyFont="1" applyBorder="1" applyAlignment="1">
      <alignment horizontal="center"/>
    </xf>
    <xf numFmtId="204" fontId="2" fillId="24" borderId="11" xfId="35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204" fontId="2" fillId="24" borderId="16" xfId="35" applyNumberFormat="1" applyFont="1" applyFill="1" applyBorder="1" applyAlignment="1">
      <alignment/>
    </xf>
    <xf numFmtId="204" fontId="2" fillId="24" borderId="16" xfId="35" applyNumberFormat="1" applyFont="1" applyFill="1" applyBorder="1" applyAlignment="1">
      <alignment horizontal="center"/>
    </xf>
    <xf numFmtId="204" fontId="2" fillId="24" borderId="16" xfId="35" applyNumberFormat="1" applyFont="1" applyFill="1" applyBorder="1" applyAlignment="1">
      <alignment/>
    </xf>
    <xf numFmtId="204" fontId="1" fillId="0" borderId="11" xfId="35" applyNumberFormat="1" applyFont="1" applyFill="1" applyBorder="1" applyAlignment="1">
      <alignment/>
    </xf>
    <xf numFmtId="204" fontId="1" fillId="0" borderId="11" xfId="35" applyNumberFormat="1" applyFont="1" applyFill="1" applyBorder="1" applyAlignment="1">
      <alignment/>
    </xf>
    <xf numFmtId="204" fontId="1" fillId="0" borderId="11" xfId="35" applyNumberFormat="1" applyFont="1" applyFill="1" applyBorder="1" applyAlignment="1">
      <alignment horizontal="center"/>
    </xf>
    <xf numFmtId="1" fontId="1" fillId="0" borderId="11" xfId="35" applyNumberFormat="1" applyFont="1" applyFill="1" applyBorder="1" applyAlignment="1">
      <alignment horizontal="right"/>
    </xf>
    <xf numFmtId="204" fontId="1" fillId="0" borderId="11" xfId="35" applyNumberFormat="1" applyFont="1" applyFill="1" applyBorder="1" applyAlignment="1">
      <alignment horizontal="right"/>
    </xf>
    <xf numFmtId="204" fontId="1" fillId="0" borderId="12" xfId="35" applyNumberFormat="1" applyFont="1" applyFill="1" applyBorder="1" applyAlignment="1">
      <alignment/>
    </xf>
    <xf numFmtId="204" fontId="1" fillId="0" borderId="12" xfId="35" applyNumberFormat="1" applyFont="1" applyFill="1" applyBorder="1" applyAlignment="1">
      <alignment/>
    </xf>
    <xf numFmtId="204" fontId="1" fillId="0" borderId="12" xfId="35" applyNumberFormat="1" applyFont="1" applyFill="1" applyBorder="1" applyAlignment="1">
      <alignment horizontal="center"/>
    </xf>
    <xf numFmtId="204" fontId="2" fillId="24" borderId="10" xfId="35" applyNumberFormat="1" applyFont="1" applyFill="1" applyBorder="1" applyAlignment="1">
      <alignment/>
    </xf>
    <xf numFmtId="204" fontId="2" fillId="24" borderId="10" xfId="35" applyNumberFormat="1" applyFont="1" applyFill="1" applyBorder="1" applyAlignment="1">
      <alignment/>
    </xf>
    <xf numFmtId="204" fontId="2" fillId="24" borderId="10" xfId="35" applyNumberFormat="1" applyFont="1" applyFill="1" applyBorder="1" applyAlignment="1">
      <alignment horizontal="center"/>
    </xf>
    <xf numFmtId="204" fontId="2" fillId="24" borderId="20" xfId="35" applyNumberFormat="1" applyFont="1" applyFill="1" applyBorder="1" applyAlignment="1">
      <alignment/>
    </xf>
    <xf numFmtId="204" fontId="2" fillId="24" borderId="17" xfId="35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4" fontId="4" fillId="0" borderId="12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left"/>
    </xf>
    <xf numFmtId="204" fontId="4" fillId="0" borderId="0" xfId="35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204" fontId="4" fillId="0" borderId="14" xfId="35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10" borderId="10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right" textRotation="180"/>
    </xf>
    <xf numFmtId="0" fontId="32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right" textRotation="180"/>
    </xf>
    <xf numFmtId="0" fontId="4" fillId="10" borderId="11" xfId="0" applyFont="1" applyFill="1" applyBorder="1" applyAlignment="1">
      <alignment horizontal="right" textRotation="180"/>
    </xf>
    <xf numFmtId="0" fontId="5" fillId="10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left"/>
    </xf>
    <xf numFmtId="204" fontId="4" fillId="10" borderId="11" xfId="35" applyNumberFormat="1" applyFont="1" applyFill="1" applyBorder="1" applyAlignment="1">
      <alignment horizontal="center"/>
    </xf>
    <xf numFmtId="204" fontId="4" fillId="10" borderId="12" xfId="35" applyNumberFormat="1" applyFont="1" applyFill="1" applyBorder="1" applyAlignment="1">
      <alignment horizontal="center"/>
    </xf>
    <xf numFmtId="204" fontId="4" fillId="10" borderId="11" xfId="35" applyNumberFormat="1" applyFont="1" applyFill="1" applyBorder="1" applyAlignment="1">
      <alignment/>
    </xf>
    <xf numFmtId="204" fontId="4" fillId="10" borderId="12" xfId="3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04" fontId="4" fillId="0" borderId="0" xfId="35" applyNumberFormat="1" applyFont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4" fillId="25" borderId="10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/>
    </xf>
    <xf numFmtId="0" fontId="5" fillId="25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204" fontId="2" fillId="24" borderId="21" xfId="35" applyNumberFormat="1" applyFont="1" applyFill="1" applyBorder="1" applyAlignment="1">
      <alignment horizontal="center"/>
    </xf>
    <xf numFmtId="204" fontId="2" fillId="24" borderId="22" xfId="3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textRotation="18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Layout" zoomScaleSheetLayoutView="100" workbookViewId="0" topLeftCell="A33">
      <selection activeCell="G38" sqref="G38"/>
    </sheetView>
  </sheetViews>
  <sheetFormatPr defaultColWidth="9.140625" defaultRowHeight="12.75"/>
  <cols>
    <col min="1" max="1" width="47.28125" style="1" customWidth="1"/>
    <col min="2" max="2" width="9.8515625" style="8" customWidth="1"/>
    <col min="3" max="3" width="12.421875" style="6" customWidth="1"/>
    <col min="4" max="4" width="8.57421875" style="6" customWidth="1"/>
    <col min="5" max="5" width="12.57421875" style="6" customWidth="1"/>
    <col min="6" max="6" width="9.140625" style="6" customWidth="1"/>
    <col min="7" max="7" width="12.7109375" style="6" customWidth="1"/>
    <col min="8" max="8" width="8.7109375" style="6" customWidth="1"/>
    <col min="9" max="9" width="13.57421875" style="6" customWidth="1"/>
    <col min="10" max="10" width="0.2890625" style="1" customWidth="1"/>
    <col min="11" max="12" width="9.140625" style="1" hidden="1" customWidth="1"/>
    <col min="13" max="16384" width="9.140625" style="1" customWidth="1"/>
  </cols>
  <sheetData>
    <row r="1" spans="3:4" ht="24">
      <c r="C1" s="191"/>
      <c r="D1" s="191"/>
    </row>
    <row r="2" spans="1:9" s="85" customFormat="1" ht="31.5">
      <c r="A2" s="292" t="s">
        <v>776</v>
      </c>
      <c r="B2" s="292"/>
      <c r="C2" s="292"/>
      <c r="D2" s="292"/>
      <c r="E2" s="292"/>
      <c r="F2" s="292"/>
      <c r="G2" s="292"/>
      <c r="H2" s="292"/>
      <c r="I2" s="292"/>
    </row>
    <row r="3" spans="1:12" ht="26.25">
      <c r="A3" s="295" t="s">
        <v>777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26.25">
      <c r="A4" s="295" t="s">
        <v>450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26.25">
      <c r="A5" s="295" t="s">
        <v>778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9" ht="24">
      <c r="A6" s="90"/>
      <c r="B6" s="293" t="s">
        <v>686</v>
      </c>
      <c r="C6" s="294"/>
      <c r="D6" s="293" t="s">
        <v>4</v>
      </c>
      <c r="E6" s="294"/>
      <c r="F6" s="293" t="s">
        <v>1249</v>
      </c>
      <c r="G6" s="294"/>
      <c r="H6" s="293" t="s">
        <v>784</v>
      </c>
      <c r="I6" s="294"/>
    </row>
    <row r="7" spans="1:9" ht="24">
      <c r="A7" s="91" t="s">
        <v>779</v>
      </c>
      <c r="B7" s="92" t="s">
        <v>780</v>
      </c>
      <c r="C7" s="93" t="s">
        <v>782</v>
      </c>
      <c r="D7" s="93" t="s">
        <v>780</v>
      </c>
      <c r="E7" s="93" t="s">
        <v>782</v>
      </c>
      <c r="F7" s="93" t="s">
        <v>780</v>
      </c>
      <c r="G7" s="93" t="s">
        <v>782</v>
      </c>
      <c r="H7" s="93" t="s">
        <v>780</v>
      </c>
      <c r="I7" s="93" t="s">
        <v>782</v>
      </c>
    </row>
    <row r="8" spans="1:9" ht="24">
      <c r="A8" s="94"/>
      <c r="B8" s="95" t="s">
        <v>781</v>
      </c>
      <c r="C8" s="96" t="s">
        <v>783</v>
      </c>
      <c r="D8" s="96" t="s">
        <v>781</v>
      </c>
      <c r="E8" s="96" t="s">
        <v>783</v>
      </c>
      <c r="F8" s="96" t="s">
        <v>781</v>
      </c>
      <c r="G8" s="96" t="s">
        <v>783</v>
      </c>
      <c r="H8" s="96" t="s">
        <v>781</v>
      </c>
      <c r="I8" s="96" t="s">
        <v>783</v>
      </c>
    </row>
    <row r="9" spans="1:9" ht="24">
      <c r="A9" s="2" t="s">
        <v>660</v>
      </c>
      <c r="B9" s="9"/>
      <c r="C9" s="7"/>
      <c r="D9" s="7"/>
      <c r="E9" s="7"/>
      <c r="F9" s="7"/>
      <c r="G9" s="7"/>
      <c r="H9" s="7"/>
      <c r="I9" s="7"/>
    </row>
    <row r="10" spans="1:9" ht="24">
      <c r="A10" s="3" t="s">
        <v>662</v>
      </c>
      <c r="B10" s="10">
        <v>42</v>
      </c>
      <c r="C10" s="230">
        <v>11350000</v>
      </c>
      <c r="D10" s="10">
        <v>12</v>
      </c>
      <c r="E10" s="6">
        <v>1650000</v>
      </c>
      <c r="F10" s="10">
        <v>7</v>
      </c>
      <c r="G10" s="230">
        <v>700000</v>
      </c>
      <c r="H10" s="10">
        <f>B10+D10+F10</f>
        <v>61</v>
      </c>
      <c r="I10" s="10">
        <f>C10+E10+G10</f>
        <v>13700000</v>
      </c>
    </row>
    <row r="11" spans="1:9" ht="24">
      <c r="A11" s="3" t="s">
        <v>663</v>
      </c>
      <c r="B11" s="10"/>
      <c r="D11" s="225"/>
      <c r="E11" s="225"/>
      <c r="F11" s="201"/>
      <c r="G11" s="225"/>
      <c r="H11" s="201"/>
      <c r="I11" s="225"/>
    </row>
    <row r="12" spans="1:9" ht="24">
      <c r="A12" s="3" t="s">
        <v>664</v>
      </c>
      <c r="B12" s="10">
        <v>19</v>
      </c>
      <c r="C12" s="230">
        <v>5710000</v>
      </c>
      <c r="D12" s="225">
        <v>3</v>
      </c>
      <c r="E12" s="230">
        <v>200000</v>
      </c>
      <c r="F12" s="201">
        <v>2</v>
      </c>
      <c r="G12" s="225">
        <v>300000</v>
      </c>
      <c r="H12" s="10">
        <f>B12+D12+F12</f>
        <v>24</v>
      </c>
      <c r="I12" s="10">
        <f>C12+E12+G12</f>
        <v>6210000</v>
      </c>
    </row>
    <row r="13" spans="1:9" ht="24">
      <c r="A13" s="3" t="s">
        <v>665</v>
      </c>
      <c r="B13" s="226"/>
      <c r="C13" s="227"/>
      <c r="D13" s="228"/>
      <c r="E13" s="227"/>
      <c r="F13" s="228"/>
      <c r="G13" s="227"/>
      <c r="H13" s="228"/>
      <c r="I13" s="227"/>
    </row>
    <row r="14" spans="1:9" ht="24">
      <c r="A14" s="97" t="s">
        <v>785</v>
      </c>
      <c r="B14" s="92">
        <f aca="true" t="shared" si="0" ref="B14:G14">SUM(B10:B13)</f>
        <v>61</v>
      </c>
      <c r="C14" s="229">
        <f t="shared" si="0"/>
        <v>17060000</v>
      </c>
      <c r="D14" s="93">
        <f t="shared" si="0"/>
        <v>15</v>
      </c>
      <c r="E14" s="229">
        <f t="shared" si="0"/>
        <v>1850000</v>
      </c>
      <c r="F14" s="93">
        <f t="shared" si="0"/>
        <v>9</v>
      </c>
      <c r="G14" s="229">
        <f t="shared" si="0"/>
        <v>1000000</v>
      </c>
      <c r="H14" s="92">
        <f>B14+D14+F14</f>
        <v>85</v>
      </c>
      <c r="I14" s="92">
        <f>C14+E14+G14</f>
        <v>19910000</v>
      </c>
    </row>
    <row r="15" spans="1:9" ht="24" customHeight="1">
      <c r="A15" s="5" t="s">
        <v>666</v>
      </c>
      <c r="B15" s="202"/>
      <c r="C15" s="203"/>
      <c r="D15" s="204"/>
      <c r="E15" s="203"/>
      <c r="F15" s="204"/>
      <c r="G15" s="203"/>
      <c r="H15" s="204"/>
      <c r="I15" s="203"/>
    </row>
    <row r="16" spans="1:9" ht="24">
      <c r="A16" s="3" t="s">
        <v>667</v>
      </c>
      <c r="B16" s="10">
        <v>6</v>
      </c>
      <c r="C16" s="6">
        <v>12300000</v>
      </c>
      <c r="D16" s="10">
        <v>8</v>
      </c>
      <c r="E16" s="6">
        <v>2900000</v>
      </c>
      <c r="F16" s="201">
        <v>8</v>
      </c>
      <c r="G16" s="6">
        <v>2950000</v>
      </c>
      <c r="H16" s="10">
        <f>B16+D16+F16</f>
        <v>22</v>
      </c>
      <c r="I16" s="10">
        <f>C16+E16+G16</f>
        <v>18150000</v>
      </c>
    </row>
    <row r="17" spans="1:9" ht="24">
      <c r="A17" s="3" t="s">
        <v>668</v>
      </c>
      <c r="B17" s="10"/>
      <c r="C17" s="225"/>
      <c r="D17" s="201"/>
      <c r="E17" s="225"/>
      <c r="F17" s="201"/>
      <c r="G17" s="225"/>
      <c r="H17" s="201"/>
      <c r="I17" s="225"/>
    </row>
    <row r="18" spans="1:9" ht="24">
      <c r="A18" s="3" t="s">
        <v>669</v>
      </c>
      <c r="B18" s="10"/>
      <c r="C18" s="225"/>
      <c r="D18" s="201"/>
      <c r="E18" s="225"/>
      <c r="F18" s="201"/>
      <c r="G18" s="225"/>
      <c r="H18" s="201"/>
      <c r="I18" s="225"/>
    </row>
    <row r="19" spans="1:9" ht="24">
      <c r="A19" s="3" t="s">
        <v>670</v>
      </c>
      <c r="B19" s="10"/>
      <c r="C19" s="201"/>
      <c r="D19" s="201"/>
      <c r="E19" s="201"/>
      <c r="F19" s="201"/>
      <c r="G19" s="201"/>
      <c r="H19" s="201"/>
      <c r="I19" s="201"/>
    </row>
    <row r="20" spans="1:9" ht="24">
      <c r="A20" s="97" t="s">
        <v>785</v>
      </c>
      <c r="B20" s="231">
        <f aca="true" t="shared" si="1" ref="B20:G20">SUM(B16:B19)</f>
        <v>6</v>
      </c>
      <c r="C20" s="231">
        <f t="shared" si="1"/>
        <v>12300000</v>
      </c>
      <c r="D20" s="231">
        <f t="shared" si="1"/>
        <v>8</v>
      </c>
      <c r="E20" s="231">
        <f t="shared" si="1"/>
        <v>2900000</v>
      </c>
      <c r="F20" s="232">
        <f t="shared" si="1"/>
        <v>8</v>
      </c>
      <c r="G20" s="233">
        <f t="shared" si="1"/>
        <v>2950000</v>
      </c>
      <c r="H20" s="231">
        <f>B20+D20+F20</f>
        <v>22</v>
      </c>
      <c r="I20" s="231">
        <f>C20+E20+G20</f>
        <v>18150000</v>
      </c>
    </row>
    <row r="21" spans="1:9" s="11" customFormat="1" ht="24">
      <c r="A21" s="18"/>
      <c r="B21" s="205"/>
      <c r="C21" s="205"/>
      <c r="D21" s="205"/>
      <c r="E21" s="205"/>
      <c r="F21" s="206"/>
      <c r="G21" s="207"/>
      <c r="H21" s="205"/>
      <c r="I21" s="205"/>
    </row>
    <row r="22" spans="1:9" ht="24">
      <c r="A22" s="72">
        <v>49</v>
      </c>
      <c r="B22" s="208"/>
      <c r="C22" s="209"/>
      <c r="D22" s="210"/>
      <c r="E22" s="208"/>
      <c r="F22" s="209"/>
      <c r="G22" s="209"/>
      <c r="H22" s="209"/>
      <c r="I22" s="209"/>
    </row>
    <row r="23" spans="1:9" ht="24">
      <c r="A23" s="90"/>
      <c r="B23" s="293" t="s">
        <v>686</v>
      </c>
      <c r="C23" s="294"/>
      <c r="D23" s="293" t="s">
        <v>4</v>
      </c>
      <c r="E23" s="294"/>
      <c r="F23" s="293" t="s">
        <v>1249</v>
      </c>
      <c r="G23" s="294"/>
      <c r="H23" s="293" t="s">
        <v>784</v>
      </c>
      <c r="I23" s="294"/>
    </row>
    <row r="24" spans="1:9" ht="24">
      <c r="A24" s="91" t="s">
        <v>779</v>
      </c>
      <c r="B24" s="92" t="s">
        <v>780</v>
      </c>
      <c r="C24" s="93" t="s">
        <v>782</v>
      </c>
      <c r="D24" s="93" t="s">
        <v>780</v>
      </c>
      <c r="E24" s="93" t="s">
        <v>782</v>
      </c>
      <c r="F24" s="93" t="s">
        <v>780</v>
      </c>
      <c r="G24" s="93" t="s">
        <v>782</v>
      </c>
      <c r="H24" s="93" t="s">
        <v>780</v>
      </c>
      <c r="I24" s="93" t="s">
        <v>782</v>
      </c>
    </row>
    <row r="25" spans="1:9" ht="24">
      <c r="A25" s="94"/>
      <c r="B25" s="95" t="s">
        <v>781</v>
      </c>
      <c r="C25" s="96" t="s">
        <v>783</v>
      </c>
      <c r="D25" s="96" t="s">
        <v>781</v>
      </c>
      <c r="E25" s="96" t="s">
        <v>783</v>
      </c>
      <c r="F25" s="96" t="s">
        <v>781</v>
      </c>
      <c r="G25" s="96" t="s">
        <v>783</v>
      </c>
      <c r="H25" s="96" t="s">
        <v>781</v>
      </c>
      <c r="I25" s="96" t="s">
        <v>783</v>
      </c>
    </row>
    <row r="26" spans="1:9" ht="24">
      <c r="A26" s="14" t="s">
        <v>671</v>
      </c>
      <c r="B26" s="211"/>
      <c r="C26" s="212"/>
      <c r="D26" s="213"/>
      <c r="E26" s="212"/>
      <c r="F26" s="213"/>
      <c r="G26" s="212"/>
      <c r="H26" s="213"/>
      <c r="I26" s="212"/>
    </row>
    <row r="27" spans="1:9" ht="26.25" customHeight="1">
      <c r="A27" s="17" t="s">
        <v>672</v>
      </c>
      <c r="B27" s="234">
        <v>4</v>
      </c>
      <c r="C27" s="230">
        <v>345000</v>
      </c>
      <c r="D27" s="234">
        <v>1</v>
      </c>
      <c r="E27" s="235">
        <v>200000</v>
      </c>
      <c r="F27" s="234">
        <v>1</v>
      </c>
      <c r="G27" s="235">
        <v>200000</v>
      </c>
      <c r="H27" s="10">
        <f>B27+D27+F27</f>
        <v>6</v>
      </c>
      <c r="I27" s="10">
        <f>C27+E27+G27</f>
        <v>745000</v>
      </c>
    </row>
    <row r="28" spans="1:9" ht="24">
      <c r="A28" s="16" t="s">
        <v>673</v>
      </c>
      <c r="B28" s="234"/>
      <c r="C28" s="235"/>
      <c r="D28" s="234"/>
      <c r="E28" s="235"/>
      <c r="F28" s="234"/>
      <c r="G28" s="235"/>
      <c r="H28" s="236"/>
      <c r="I28" s="235"/>
    </row>
    <row r="29" spans="1:9" ht="24">
      <c r="A29" s="97" t="s">
        <v>785</v>
      </c>
      <c r="B29" s="232">
        <f aca="true" t="shared" si="2" ref="B29:G29">SUM(B27:B28)</f>
        <v>4</v>
      </c>
      <c r="C29" s="232">
        <f t="shared" si="2"/>
        <v>345000</v>
      </c>
      <c r="D29" s="232">
        <f t="shared" si="2"/>
        <v>1</v>
      </c>
      <c r="E29" s="232">
        <f t="shared" si="2"/>
        <v>200000</v>
      </c>
      <c r="F29" s="232">
        <f t="shared" si="2"/>
        <v>1</v>
      </c>
      <c r="G29" s="232">
        <f t="shared" si="2"/>
        <v>200000</v>
      </c>
      <c r="H29" s="231">
        <f>B29+D29+F29</f>
        <v>6</v>
      </c>
      <c r="I29" s="231">
        <f>C29+E29+G29</f>
        <v>745000</v>
      </c>
    </row>
    <row r="30" spans="1:9" ht="24">
      <c r="A30" s="15" t="s">
        <v>674</v>
      </c>
      <c r="B30" s="214"/>
      <c r="C30" s="215"/>
      <c r="D30" s="215"/>
      <c r="E30" s="215"/>
      <c r="F30" s="215"/>
      <c r="G30" s="215"/>
      <c r="H30" s="215"/>
      <c r="I30" s="215"/>
    </row>
    <row r="31" spans="1:9" ht="24">
      <c r="A31" s="16" t="s">
        <v>675</v>
      </c>
      <c r="B31" s="234">
        <v>8</v>
      </c>
      <c r="C31" s="230">
        <v>635000</v>
      </c>
      <c r="D31" s="234">
        <v>9</v>
      </c>
      <c r="E31" s="230">
        <v>1035000</v>
      </c>
      <c r="F31" s="234">
        <v>9</v>
      </c>
      <c r="G31" s="230">
        <v>1035000</v>
      </c>
      <c r="H31" s="10">
        <f>B31+D31+F31</f>
        <v>26</v>
      </c>
      <c r="I31" s="10">
        <f>C31+E31+G31</f>
        <v>2705000</v>
      </c>
    </row>
    <row r="32" spans="1:9" ht="24">
      <c r="A32" s="16" t="s">
        <v>676</v>
      </c>
      <c r="B32" s="234"/>
      <c r="C32" s="235"/>
      <c r="D32" s="235"/>
      <c r="E32" s="235"/>
      <c r="F32" s="235"/>
      <c r="G32" s="235"/>
      <c r="H32" s="235"/>
      <c r="I32" s="235"/>
    </row>
    <row r="33" spans="1:9" ht="24">
      <c r="A33" s="16" t="s">
        <v>677</v>
      </c>
      <c r="B33" s="234">
        <v>11</v>
      </c>
      <c r="C33" s="230">
        <v>370000</v>
      </c>
      <c r="D33" s="234">
        <v>6</v>
      </c>
      <c r="E33" s="234">
        <v>270000</v>
      </c>
      <c r="F33" s="234">
        <v>6</v>
      </c>
      <c r="G33" s="234">
        <v>270000</v>
      </c>
      <c r="H33" s="10">
        <f>B33+D33+F33</f>
        <v>23</v>
      </c>
      <c r="I33" s="10">
        <f>C33+E33+G33</f>
        <v>910000</v>
      </c>
    </row>
    <row r="34" spans="1:9" ht="24">
      <c r="A34" s="16" t="s">
        <v>678</v>
      </c>
      <c r="B34" s="234"/>
      <c r="C34" s="235"/>
      <c r="D34" s="235"/>
      <c r="E34" s="235"/>
      <c r="F34" s="235"/>
      <c r="G34" s="235"/>
      <c r="H34" s="235"/>
      <c r="I34" s="235"/>
    </row>
    <row r="35" spans="1:10" ht="24">
      <c r="A35" s="16" t="s">
        <v>679</v>
      </c>
      <c r="B35" s="234">
        <v>13</v>
      </c>
      <c r="C35" s="230">
        <v>470000</v>
      </c>
      <c r="D35" s="237">
        <v>2</v>
      </c>
      <c r="E35" s="238">
        <v>50000</v>
      </c>
      <c r="F35" s="237">
        <v>1</v>
      </c>
      <c r="G35" s="238">
        <v>20000</v>
      </c>
      <c r="H35" s="10">
        <f>B35+D35+F35</f>
        <v>16</v>
      </c>
      <c r="I35" s="10">
        <f>C35+E35+G35</f>
        <v>540000</v>
      </c>
      <c r="J35" s="100">
        <f>SUM(B35:H35)</f>
        <v>540032</v>
      </c>
    </row>
    <row r="36" spans="1:9" ht="24">
      <c r="A36" s="17" t="s">
        <v>680</v>
      </c>
      <c r="B36" s="234"/>
      <c r="C36" s="235"/>
      <c r="D36" s="236"/>
      <c r="E36" s="235"/>
      <c r="F36" s="236"/>
      <c r="G36" s="235"/>
      <c r="H36" s="236"/>
      <c r="I36" s="235"/>
    </row>
    <row r="37" spans="1:9" ht="24">
      <c r="A37" s="16" t="s">
        <v>681</v>
      </c>
      <c r="B37" s="234">
        <v>6</v>
      </c>
      <c r="C37" s="230">
        <v>645000</v>
      </c>
      <c r="D37" s="234">
        <v>4</v>
      </c>
      <c r="E37" s="234">
        <v>520000</v>
      </c>
      <c r="F37" s="234">
        <v>5</v>
      </c>
      <c r="G37" s="234">
        <v>460000</v>
      </c>
      <c r="H37" s="10">
        <f>B37+D37+F37</f>
        <v>15</v>
      </c>
      <c r="I37" s="10">
        <f>C37+E37+G37</f>
        <v>1625000</v>
      </c>
    </row>
    <row r="38" spans="1:9" ht="24">
      <c r="A38" s="17" t="s">
        <v>682</v>
      </c>
      <c r="B38" s="234"/>
      <c r="C38" s="235"/>
      <c r="D38" s="236"/>
      <c r="E38" s="235"/>
      <c r="F38" s="236"/>
      <c r="G38" s="235"/>
      <c r="H38" s="236"/>
      <c r="I38" s="235"/>
    </row>
    <row r="39" spans="1:9" ht="24">
      <c r="A39" s="16" t="s">
        <v>683</v>
      </c>
      <c r="B39" s="234">
        <v>12</v>
      </c>
      <c r="C39" s="230">
        <v>13250000</v>
      </c>
      <c r="D39" s="234">
        <v>9</v>
      </c>
      <c r="E39" s="230">
        <v>13010000</v>
      </c>
      <c r="F39" s="234">
        <v>9</v>
      </c>
      <c r="G39" s="230">
        <v>13010000</v>
      </c>
      <c r="H39" s="10">
        <f>B39+D39+F39</f>
        <v>30</v>
      </c>
      <c r="I39" s="10">
        <f>C39+E39+G39</f>
        <v>39270000</v>
      </c>
    </row>
    <row r="40" spans="1:9" ht="24" customHeight="1">
      <c r="A40" s="17" t="s">
        <v>684</v>
      </c>
      <c r="B40" s="234"/>
      <c r="C40" s="235"/>
      <c r="D40" s="236"/>
      <c r="E40" s="235"/>
      <c r="F40" s="236"/>
      <c r="G40" s="235"/>
      <c r="H40" s="236"/>
      <c r="I40" s="235"/>
    </row>
    <row r="41" spans="1:9" ht="24" customHeight="1">
      <c r="A41" s="16" t="s">
        <v>685</v>
      </c>
      <c r="B41" s="234">
        <v>3</v>
      </c>
      <c r="C41" s="230">
        <v>60000</v>
      </c>
      <c r="D41" s="234">
        <v>2</v>
      </c>
      <c r="E41" s="234">
        <v>50000</v>
      </c>
      <c r="F41" s="234">
        <v>1</v>
      </c>
      <c r="G41" s="234">
        <v>30000</v>
      </c>
      <c r="H41" s="10">
        <f>B41+D41+F41</f>
        <v>6</v>
      </c>
      <c r="I41" s="10">
        <f>C41+E41+G41</f>
        <v>140000</v>
      </c>
    </row>
    <row r="42" spans="1:9" ht="24">
      <c r="A42" s="17" t="s">
        <v>588</v>
      </c>
      <c r="B42" s="234"/>
      <c r="C42" s="235"/>
      <c r="D42" s="236"/>
      <c r="E42" s="235"/>
      <c r="F42" s="236"/>
      <c r="G42" s="235"/>
      <c r="H42" s="236"/>
      <c r="I42" s="235"/>
    </row>
    <row r="43" spans="1:9" ht="24">
      <c r="A43" s="97" t="s">
        <v>785</v>
      </c>
      <c r="B43" s="231">
        <f aca="true" t="shared" si="3" ref="B43:G43">SUM(B31:B42)</f>
        <v>53</v>
      </c>
      <c r="C43" s="231">
        <f t="shared" si="3"/>
        <v>15430000</v>
      </c>
      <c r="D43" s="231">
        <f t="shared" si="3"/>
        <v>32</v>
      </c>
      <c r="E43" s="231">
        <f t="shared" si="3"/>
        <v>14935000</v>
      </c>
      <c r="F43" s="231">
        <f t="shared" si="3"/>
        <v>31</v>
      </c>
      <c r="G43" s="231">
        <f t="shared" si="3"/>
        <v>14825000</v>
      </c>
      <c r="H43" s="231">
        <f>B43+D43+F43</f>
        <v>116</v>
      </c>
      <c r="I43" s="231">
        <f>C43+E43+G43</f>
        <v>45190000</v>
      </c>
    </row>
    <row r="44" spans="1:9" s="4" customFormat="1" ht="24">
      <c r="A44" s="73">
        <v>50</v>
      </c>
      <c r="B44" s="217"/>
      <c r="C44" s="218"/>
      <c r="D44" s="219"/>
      <c r="E44" s="220"/>
      <c r="F44" s="219"/>
      <c r="G44" s="220"/>
      <c r="H44" s="219"/>
      <c r="I44" s="220"/>
    </row>
    <row r="45" spans="1:9" s="4" customFormat="1" ht="24">
      <c r="A45" s="72"/>
      <c r="B45" s="205"/>
      <c r="C45" s="209"/>
      <c r="D45" s="206"/>
      <c r="E45" s="207"/>
      <c r="F45" s="206"/>
      <c r="G45" s="207"/>
      <c r="H45" s="206"/>
      <c r="I45" s="207"/>
    </row>
    <row r="46" spans="1:9" s="4" customFormat="1" ht="24">
      <c r="A46" s="18"/>
      <c r="B46" s="205"/>
      <c r="C46" s="207"/>
      <c r="D46" s="206"/>
      <c r="E46" s="207"/>
      <c r="F46" s="206"/>
      <c r="G46" s="207"/>
      <c r="H46" s="206"/>
      <c r="I46" s="207"/>
    </row>
    <row r="47" spans="1:9" s="4" customFormat="1" ht="24">
      <c r="A47" s="90"/>
      <c r="B47" s="293" t="s">
        <v>686</v>
      </c>
      <c r="C47" s="294"/>
      <c r="D47" s="293" t="s">
        <v>4</v>
      </c>
      <c r="E47" s="294"/>
      <c r="F47" s="293" t="s">
        <v>1249</v>
      </c>
      <c r="G47" s="294"/>
      <c r="H47" s="293" t="s">
        <v>784</v>
      </c>
      <c r="I47" s="294"/>
    </row>
    <row r="48" spans="1:9" ht="24">
      <c r="A48" s="91" t="s">
        <v>779</v>
      </c>
      <c r="B48" s="92" t="s">
        <v>780</v>
      </c>
      <c r="C48" s="93" t="s">
        <v>782</v>
      </c>
      <c r="D48" s="93" t="s">
        <v>780</v>
      </c>
      <c r="E48" s="93" t="s">
        <v>782</v>
      </c>
      <c r="F48" s="93" t="s">
        <v>780</v>
      </c>
      <c r="G48" s="93" t="s">
        <v>782</v>
      </c>
      <c r="H48" s="93" t="s">
        <v>780</v>
      </c>
      <c r="I48" s="93" t="s">
        <v>782</v>
      </c>
    </row>
    <row r="49" spans="1:9" ht="24">
      <c r="A49" s="94"/>
      <c r="B49" s="95" t="s">
        <v>781</v>
      </c>
      <c r="C49" s="96" t="s">
        <v>783</v>
      </c>
      <c r="D49" s="96" t="s">
        <v>781</v>
      </c>
      <c r="E49" s="96" t="s">
        <v>783</v>
      </c>
      <c r="F49" s="96" t="s">
        <v>781</v>
      </c>
      <c r="G49" s="96" t="s">
        <v>783</v>
      </c>
      <c r="H49" s="96" t="s">
        <v>781</v>
      </c>
      <c r="I49" s="96" t="s">
        <v>783</v>
      </c>
    </row>
    <row r="50" spans="1:9" ht="24">
      <c r="A50" s="14" t="s">
        <v>687</v>
      </c>
      <c r="B50" s="211"/>
      <c r="C50" s="212"/>
      <c r="D50" s="212"/>
      <c r="E50" s="212"/>
      <c r="F50" s="212"/>
      <c r="G50" s="212"/>
      <c r="H50" s="212"/>
      <c r="I50" s="212"/>
    </row>
    <row r="51" spans="1:9" ht="24">
      <c r="A51" s="19" t="s">
        <v>688</v>
      </c>
      <c r="B51" s="234">
        <v>5</v>
      </c>
      <c r="C51" s="230">
        <v>410000</v>
      </c>
      <c r="D51" s="234">
        <v>3</v>
      </c>
      <c r="E51" s="230">
        <v>150000</v>
      </c>
      <c r="F51" s="237">
        <v>3</v>
      </c>
      <c r="G51" s="230">
        <v>150000</v>
      </c>
      <c r="H51" s="10">
        <f>B51+D51+F51</f>
        <v>11</v>
      </c>
      <c r="I51" s="10">
        <f>C51+E51+G51</f>
        <v>710000</v>
      </c>
    </row>
    <row r="52" spans="1:9" ht="24">
      <c r="A52" s="16" t="s">
        <v>646</v>
      </c>
      <c r="B52" s="234"/>
      <c r="C52" s="235"/>
      <c r="D52" s="235"/>
      <c r="E52" s="235"/>
      <c r="F52" s="235"/>
      <c r="G52" s="235"/>
      <c r="H52" s="235"/>
      <c r="I52" s="235"/>
    </row>
    <row r="53" spans="1:9" ht="24">
      <c r="A53" s="16" t="s">
        <v>649</v>
      </c>
      <c r="B53" s="234"/>
      <c r="C53" s="235"/>
      <c r="D53" s="235"/>
      <c r="E53" s="235"/>
      <c r="F53" s="235"/>
      <c r="G53" s="235"/>
      <c r="H53" s="235"/>
      <c r="I53" s="235"/>
    </row>
    <row r="54" spans="1:9" ht="24">
      <c r="A54" s="16" t="s">
        <v>599</v>
      </c>
      <c r="B54" s="234">
        <v>2</v>
      </c>
      <c r="C54" s="236">
        <v>160000</v>
      </c>
      <c r="D54" s="237">
        <v>2</v>
      </c>
      <c r="E54" s="236">
        <v>160000</v>
      </c>
      <c r="F54" s="236">
        <v>2</v>
      </c>
      <c r="G54" s="236">
        <v>160000</v>
      </c>
      <c r="H54" s="10">
        <f>B54+D54+F54</f>
        <v>6</v>
      </c>
      <c r="I54" s="10">
        <f>C54+E54+G54</f>
        <v>480000</v>
      </c>
    </row>
    <row r="55" spans="1:9" ht="24">
      <c r="A55" s="16" t="s">
        <v>600</v>
      </c>
      <c r="B55" s="234"/>
      <c r="C55" s="235"/>
      <c r="D55" s="235"/>
      <c r="E55" s="235"/>
      <c r="F55" s="235"/>
      <c r="G55" s="235"/>
      <c r="H55" s="235"/>
      <c r="I55" s="235"/>
    </row>
    <row r="56" spans="1:9" ht="24">
      <c r="A56" s="97" t="s">
        <v>785</v>
      </c>
      <c r="B56" s="231">
        <f aca="true" t="shared" si="4" ref="B56:G56">SUM(B51:B55)</f>
        <v>7</v>
      </c>
      <c r="C56" s="233">
        <f t="shared" si="4"/>
        <v>570000</v>
      </c>
      <c r="D56" s="232">
        <f t="shared" si="4"/>
        <v>5</v>
      </c>
      <c r="E56" s="233">
        <f t="shared" si="4"/>
        <v>310000</v>
      </c>
      <c r="F56" s="232">
        <f t="shared" si="4"/>
        <v>5</v>
      </c>
      <c r="G56" s="233">
        <f t="shared" si="4"/>
        <v>310000</v>
      </c>
      <c r="H56" s="231">
        <f>B56+D56+F56</f>
        <v>17</v>
      </c>
      <c r="I56" s="231">
        <f>C56+E56+G56</f>
        <v>1190000</v>
      </c>
    </row>
    <row r="57" spans="1:9" ht="24">
      <c r="A57" s="20" t="s">
        <v>689</v>
      </c>
      <c r="B57" s="211"/>
      <c r="C57" s="212"/>
      <c r="D57" s="213"/>
      <c r="E57" s="212"/>
      <c r="F57" s="212"/>
      <c r="G57" s="212"/>
      <c r="H57" s="212"/>
      <c r="I57" s="212"/>
    </row>
    <row r="58" spans="1:9" ht="24">
      <c r="A58" s="19" t="s">
        <v>690</v>
      </c>
      <c r="B58" s="234">
        <v>16</v>
      </c>
      <c r="C58" s="230">
        <v>704100</v>
      </c>
      <c r="D58" s="234">
        <v>6</v>
      </c>
      <c r="E58" s="230">
        <v>440000</v>
      </c>
      <c r="F58" s="234">
        <v>5</v>
      </c>
      <c r="G58" s="6">
        <v>370000</v>
      </c>
      <c r="H58" s="10">
        <f>B58+D58+F58</f>
        <v>27</v>
      </c>
      <c r="I58" s="10">
        <f>C58+E58+G58</f>
        <v>1514100</v>
      </c>
    </row>
    <row r="59" spans="1:9" ht="24">
      <c r="A59" s="17" t="s">
        <v>724</v>
      </c>
      <c r="B59" s="234"/>
      <c r="C59" s="235"/>
      <c r="D59" s="236"/>
      <c r="E59" s="235"/>
      <c r="F59" s="236"/>
      <c r="G59" s="235"/>
      <c r="H59" s="236"/>
      <c r="I59" s="235"/>
    </row>
    <row r="60" spans="1:9" ht="24">
      <c r="A60" s="16" t="s">
        <v>725</v>
      </c>
      <c r="B60" s="234"/>
      <c r="C60" s="235"/>
      <c r="D60" s="236"/>
      <c r="E60" s="235"/>
      <c r="F60" s="236"/>
      <c r="G60" s="235"/>
      <c r="H60" s="236"/>
      <c r="I60" s="235"/>
    </row>
    <row r="61" spans="1:9" ht="24">
      <c r="A61" s="16" t="s">
        <v>726</v>
      </c>
      <c r="B61" s="234"/>
      <c r="C61" s="235"/>
      <c r="D61" s="236"/>
      <c r="E61" s="235"/>
      <c r="F61" s="236"/>
      <c r="G61" s="235"/>
      <c r="H61" s="236"/>
      <c r="I61" s="235"/>
    </row>
    <row r="62" spans="1:9" ht="24">
      <c r="A62" s="16" t="s">
        <v>727</v>
      </c>
      <c r="B62" s="234">
        <v>1</v>
      </c>
      <c r="C62" s="235">
        <v>100000</v>
      </c>
      <c r="D62" s="236">
        <v>1</v>
      </c>
      <c r="E62" s="235">
        <v>50000</v>
      </c>
      <c r="F62" s="236">
        <v>1</v>
      </c>
      <c r="G62" s="235">
        <v>50000</v>
      </c>
      <c r="H62" s="10">
        <f>B62+D62+F62</f>
        <v>3</v>
      </c>
      <c r="I62" s="10">
        <f>C62+E62+G62</f>
        <v>200000</v>
      </c>
    </row>
    <row r="63" spans="1:9" ht="24" customHeight="1">
      <c r="A63" s="21" t="s">
        <v>601</v>
      </c>
      <c r="B63" s="234"/>
      <c r="C63" s="235"/>
      <c r="D63" s="236"/>
      <c r="E63" s="235"/>
      <c r="F63" s="236"/>
      <c r="G63" s="235"/>
      <c r="H63" s="236"/>
      <c r="I63" s="235"/>
    </row>
    <row r="64" spans="1:9" ht="24">
      <c r="A64" s="97" t="s">
        <v>785</v>
      </c>
      <c r="B64" s="231">
        <f aca="true" t="shared" si="5" ref="B64:G64">SUM(B58:B63)</f>
        <v>17</v>
      </c>
      <c r="C64" s="233">
        <f t="shared" si="5"/>
        <v>804100</v>
      </c>
      <c r="D64" s="232">
        <f t="shared" si="5"/>
        <v>7</v>
      </c>
      <c r="E64" s="233">
        <f t="shared" si="5"/>
        <v>490000</v>
      </c>
      <c r="F64" s="232">
        <f t="shared" si="5"/>
        <v>6</v>
      </c>
      <c r="G64" s="233">
        <f t="shared" si="5"/>
        <v>420000</v>
      </c>
      <c r="H64" s="231">
        <f>B64+D64+F64</f>
        <v>30</v>
      </c>
      <c r="I64" s="231">
        <f>C64+E64+G64</f>
        <v>1714100</v>
      </c>
    </row>
    <row r="65" spans="1:9" ht="24">
      <c r="A65" s="74"/>
      <c r="B65" s="217"/>
      <c r="C65" s="220"/>
      <c r="D65" s="219"/>
      <c r="E65" s="220"/>
      <c r="F65" s="219"/>
      <c r="G65" s="220"/>
      <c r="H65" s="219"/>
      <c r="I65" s="220"/>
    </row>
    <row r="66" spans="1:9" ht="24">
      <c r="A66" s="72">
        <v>51</v>
      </c>
      <c r="B66" s="205"/>
      <c r="C66" s="221"/>
      <c r="D66" s="206"/>
      <c r="E66" s="207"/>
      <c r="F66" s="206"/>
      <c r="G66" s="207"/>
      <c r="H66" s="206"/>
      <c r="I66" s="207"/>
    </row>
    <row r="67" spans="1:9" ht="24">
      <c r="A67" s="90"/>
      <c r="B67" s="293" t="s">
        <v>686</v>
      </c>
      <c r="C67" s="294"/>
      <c r="D67" s="293" t="s">
        <v>4</v>
      </c>
      <c r="E67" s="294"/>
      <c r="F67" s="293" t="s">
        <v>1249</v>
      </c>
      <c r="G67" s="294"/>
      <c r="H67" s="293" t="s">
        <v>784</v>
      </c>
      <c r="I67" s="294"/>
    </row>
    <row r="68" spans="1:9" ht="24">
      <c r="A68" s="91" t="s">
        <v>779</v>
      </c>
      <c r="B68" s="92" t="s">
        <v>780</v>
      </c>
      <c r="C68" s="93" t="s">
        <v>782</v>
      </c>
      <c r="D68" s="93" t="s">
        <v>780</v>
      </c>
      <c r="E68" s="93" t="s">
        <v>782</v>
      </c>
      <c r="F68" s="93" t="s">
        <v>780</v>
      </c>
      <c r="G68" s="93" t="s">
        <v>782</v>
      </c>
      <c r="H68" s="93" t="s">
        <v>780</v>
      </c>
      <c r="I68" s="93" t="s">
        <v>782</v>
      </c>
    </row>
    <row r="69" spans="1:9" ht="24">
      <c r="A69" s="94"/>
      <c r="B69" s="95" t="s">
        <v>781</v>
      </c>
      <c r="C69" s="96" t="s">
        <v>783</v>
      </c>
      <c r="D69" s="96" t="s">
        <v>781</v>
      </c>
      <c r="E69" s="96" t="s">
        <v>783</v>
      </c>
      <c r="F69" s="96" t="s">
        <v>781</v>
      </c>
      <c r="G69" s="96" t="s">
        <v>783</v>
      </c>
      <c r="H69" s="96" t="s">
        <v>781</v>
      </c>
      <c r="I69" s="96" t="s">
        <v>783</v>
      </c>
    </row>
    <row r="70" spans="1:9" ht="24">
      <c r="A70" s="19" t="s">
        <v>728</v>
      </c>
      <c r="B70" s="211"/>
      <c r="C70" s="212"/>
      <c r="D70" s="212"/>
      <c r="E70" s="212"/>
      <c r="F70" s="212"/>
      <c r="G70" s="212"/>
      <c r="H70" s="212"/>
      <c r="I70" s="212"/>
    </row>
    <row r="71" spans="1:9" ht="24">
      <c r="A71" s="19" t="s">
        <v>729</v>
      </c>
      <c r="B71" s="214"/>
      <c r="C71" s="215"/>
      <c r="D71" s="216"/>
      <c r="E71" s="215"/>
      <c r="F71" s="216"/>
      <c r="G71" s="215"/>
      <c r="H71" s="216"/>
      <c r="I71" s="215"/>
    </row>
    <row r="72" spans="1:9" ht="24">
      <c r="A72" s="16" t="s">
        <v>730</v>
      </c>
      <c r="B72" s="234">
        <v>4</v>
      </c>
      <c r="C72" s="230">
        <v>930000</v>
      </c>
      <c r="D72" s="236">
        <v>3</v>
      </c>
      <c r="E72" s="230">
        <v>550000</v>
      </c>
      <c r="F72" s="236">
        <v>1</v>
      </c>
      <c r="G72" s="6">
        <v>200000</v>
      </c>
      <c r="H72" s="10">
        <f>B72+D72+F72</f>
        <v>8</v>
      </c>
      <c r="I72" s="10">
        <f>C72+E72+G72</f>
        <v>1680000</v>
      </c>
    </row>
    <row r="73" spans="1:9" ht="24">
      <c r="A73" s="16" t="s">
        <v>731</v>
      </c>
      <c r="B73" s="234">
        <v>3</v>
      </c>
      <c r="C73" s="235">
        <v>100000</v>
      </c>
      <c r="D73" s="234">
        <v>2</v>
      </c>
      <c r="E73" s="235">
        <v>60000</v>
      </c>
      <c r="F73" s="234">
        <v>2</v>
      </c>
      <c r="G73" s="235">
        <v>60000</v>
      </c>
      <c r="H73" s="10">
        <f>B73+D73+F73</f>
        <v>7</v>
      </c>
      <c r="I73" s="10">
        <f>C73+E73+G73</f>
        <v>220000</v>
      </c>
    </row>
    <row r="74" spans="1:9" ht="24">
      <c r="A74" s="16" t="s">
        <v>732</v>
      </c>
      <c r="B74" s="234"/>
      <c r="C74" s="235"/>
      <c r="D74" s="236"/>
      <c r="E74" s="235"/>
      <c r="F74" s="236"/>
      <c r="G74" s="235"/>
      <c r="H74" s="236"/>
      <c r="I74" s="235"/>
    </row>
    <row r="75" spans="1:9" ht="24">
      <c r="A75" s="16" t="s">
        <v>733</v>
      </c>
      <c r="B75" s="239"/>
      <c r="C75" s="240"/>
      <c r="D75" s="241"/>
      <c r="E75" s="240"/>
      <c r="F75" s="241"/>
      <c r="G75" s="240"/>
      <c r="H75" s="241"/>
      <c r="I75" s="240"/>
    </row>
    <row r="76" spans="1:9" ht="24">
      <c r="A76" s="97" t="s">
        <v>785</v>
      </c>
      <c r="B76" s="92">
        <f aca="true" t="shared" si="6" ref="B76:G76">SUM(B72:B75)</f>
        <v>7</v>
      </c>
      <c r="C76" s="229">
        <f t="shared" si="6"/>
        <v>1030000</v>
      </c>
      <c r="D76" s="93">
        <f t="shared" si="6"/>
        <v>5</v>
      </c>
      <c r="E76" s="229">
        <f t="shared" si="6"/>
        <v>610000</v>
      </c>
      <c r="F76" s="93">
        <f t="shared" si="6"/>
        <v>3</v>
      </c>
      <c r="G76" s="229">
        <f t="shared" si="6"/>
        <v>260000</v>
      </c>
      <c r="H76" s="92">
        <f>B76+D76+F76</f>
        <v>15</v>
      </c>
      <c r="I76" s="92">
        <f>C76+E76+G76</f>
        <v>1900000</v>
      </c>
    </row>
    <row r="77" spans="1:9" ht="24">
      <c r="A77" s="22" t="s">
        <v>734</v>
      </c>
      <c r="B77" s="211"/>
      <c r="C77" s="212"/>
      <c r="D77" s="212"/>
      <c r="E77" s="212"/>
      <c r="F77" s="212"/>
      <c r="G77" s="212"/>
      <c r="H77" s="212"/>
      <c r="I77" s="212"/>
    </row>
    <row r="78" spans="1:9" ht="24">
      <c r="A78" s="16" t="s">
        <v>735</v>
      </c>
      <c r="B78" s="234">
        <v>5</v>
      </c>
      <c r="C78" s="230">
        <v>195000</v>
      </c>
      <c r="D78" s="234">
        <v>4</v>
      </c>
      <c r="E78" s="230">
        <v>295000</v>
      </c>
      <c r="F78" s="234">
        <v>4</v>
      </c>
      <c r="G78" s="230">
        <v>295000</v>
      </c>
      <c r="H78" s="10">
        <f>B78+D78+F78</f>
        <v>13</v>
      </c>
      <c r="I78" s="10">
        <f>C78+E78+G78</f>
        <v>785000</v>
      </c>
    </row>
    <row r="79" spans="1:9" ht="24">
      <c r="A79" s="16" t="s">
        <v>736</v>
      </c>
      <c r="B79" s="234"/>
      <c r="C79" s="235"/>
      <c r="D79" s="236"/>
      <c r="E79" s="235"/>
      <c r="F79" s="235"/>
      <c r="G79" s="235"/>
      <c r="H79" s="236"/>
      <c r="I79" s="235"/>
    </row>
    <row r="80" spans="1:9" ht="24">
      <c r="A80" s="16" t="s">
        <v>737</v>
      </c>
      <c r="B80" s="234"/>
      <c r="C80" s="236"/>
      <c r="D80" s="236"/>
      <c r="E80" s="238"/>
      <c r="F80" s="236"/>
      <c r="G80" s="238"/>
      <c r="H80" s="236"/>
      <c r="I80" s="235"/>
    </row>
    <row r="81" spans="1:9" ht="24">
      <c r="A81" s="16" t="s">
        <v>738</v>
      </c>
      <c r="B81" s="234">
        <v>3</v>
      </c>
      <c r="C81" s="235">
        <v>640000</v>
      </c>
      <c r="D81" s="234">
        <v>2</v>
      </c>
      <c r="E81" s="235">
        <v>440000</v>
      </c>
      <c r="F81" s="234">
        <v>2</v>
      </c>
      <c r="G81" s="235">
        <v>440000</v>
      </c>
      <c r="H81" s="10">
        <f>B81+D81+F81</f>
        <v>7</v>
      </c>
      <c r="I81" s="10">
        <f>C81+E81+G81</f>
        <v>1520000</v>
      </c>
    </row>
    <row r="82" spans="1:9" ht="24">
      <c r="A82" s="16" t="s">
        <v>747</v>
      </c>
      <c r="B82" s="234"/>
      <c r="C82" s="235"/>
      <c r="D82" s="236"/>
      <c r="E82" s="235"/>
      <c r="F82" s="236"/>
      <c r="G82" s="235"/>
      <c r="H82" s="236"/>
      <c r="I82" s="235"/>
    </row>
    <row r="83" spans="1:9" ht="24">
      <c r="A83" s="16" t="s">
        <v>748</v>
      </c>
      <c r="B83" s="234">
        <v>4</v>
      </c>
      <c r="C83" s="235">
        <v>480000</v>
      </c>
      <c r="D83" s="236">
        <v>2</v>
      </c>
      <c r="E83" s="235">
        <v>130000</v>
      </c>
      <c r="F83" s="236">
        <v>2</v>
      </c>
      <c r="G83" s="235">
        <v>130000</v>
      </c>
      <c r="H83" s="10">
        <f>B83+D83+F83</f>
        <v>8</v>
      </c>
      <c r="I83" s="10">
        <f>C83+E83+G83</f>
        <v>740000</v>
      </c>
    </row>
    <row r="84" spans="1:9" ht="24">
      <c r="A84" s="16" t="s">
        <v>749</v>
      </c>
      <c r="B84" s="234"/>
      <c r="C84" s="235"/>
      <c r="D84" s="236"/>
      <c r="E84" s="235"/>
      <c r="F84" s="236"/>
      <c r="G84" s="235"/>
      <c r="H84" s="236"/>
      <c r="I84" s="235"/>
    </row>
    <row r="85" spans="1:9" ht="24">
      <c r="A85" s="16" t="s">
        <v>750</v>
      </c>
      <c r="B85" s="234"/>
      <c r="C85" s="235"/>
      <c r="D85" s="236"/>
      <c r="E85" s="235"/>
      <c r="F85" s="236"/>
      <c r="G85" s="235"/>
      <c r="H85" s="236"/>
      <c r="I85" s="235"/>
    </row>
    <row r="86" spans="1:9" ht="24.75" thickBot="1">
      <c r="A86" s="98" t="s">
        <v>785</v>
      </c>
      <c r="B86" s="242">
        <f aca="true" t="shared" si="7" ref="B86:G86">SUM(B78:B85)</f>
        <v>12</v>
      </c>
      <c r="C86" s="243">
        <f t="shared" si="7"/>
        <v>1315000</v>
      </c>
      <c r="D86" s="244">
        <f t="shared" si="7"/>
        <v>8</v>
      </c>
      <c r="E86" s="243">
        <f t="shared" si="7"/>
        <v>865000</v>
      </c>
      <c r="F86" s="244">
        <f t="shared" si="7"/>
        <v>8</v>
      </c>
      <c r="G86" s="243">
        <f t="shared" si="7"/>
        <v>865000</v>
      </c>
      <c r="H86" s="245">
        <f>B86+D86+F86</f>
        <v>28</v>
      </c>
      <c r="I86" s="245">
        <f>C86+E86+G86</f>
        <v>3045000</v>
      </c>
    </row>
    <row r="87" spans="1:9" ht="31.5" customHeight="1" thickBot="1">
      <c r="A87" s="99" t="s">
        <v>787</v>
      </c>
      <c r="B87" s="246">
        <f aca="true" t="shared" si="8" ref="B87:I87">B14+B20+B29+B43+B56+B64+B76+B86</f>
        <v>167</v>
      </c>
      <c r="C87" s="246">
        <f t="shared" si="8"/>
        <v>48854100</v>
      </c>
      <c r="D87" s="246">
        <f t="shared" si="8"/>
        <v>81</v>
      </c>
      <c r="E87" s="246">
        <f t="shared" si="8"/>
        <v>22160000</v>
      </c>
      <c r="F87" s="246">
        <f t="shared" si="8"/>
        <v>71</v>
      </c>
      <c r="G87" s="246">
        <f t="shared" si="8"/>
        <v>20830000</v>
      </c>
      <c r="H87" s="246">
        <f t="shared" si="8"/>
        <v>319</v>
      </c>
      <c r="I87" s="246">
        <f t="shared" si="8"/>
        <v>91844100</v>
      </c>
    </row>
    <row r="88" spans="1:9" ht="21" customHeight="1">
      <c r="A88" s="75">
        <v>52</v>
      </c>
      <c r="B88" s="12"/>
      <c r="C88" s="13"/>
      <c r="D88" s="13"/>
      <c r="E88" s="13"/>
      <c r="F88" s="13"/>
      <c r="G88" s="13"/>
      <c r="H88" s="13"/>
      <c r="I88" s="13"/>
    </row>
    <row r="89" spans="1:9" ht="24">
      <c r="A89" s="11"/>
      <c r="B89" s="12"/>
      <c r="C89" s="13"/>
      <c r="D89" s="13"/>
      <c r="E89" s="13"/>
      <c r="F89" s="13"/>
      <c r="G89" s="13"/>
      <c r="H89" s="13"/>
      <c r="I89" s="13"/>
    </row>
  </sheetData>
  <sheetProtection/>
  <mergeCells count="20">
    <mergeCell ref="D23:E23"/>
    <mergeCell ref="F23:G23"/>
    <mergeCell ref="H23:I23"/>
    <mergeCell ref="A3:L3"/>
    <mergeCell ref="A4:L4"/>
    <mergeCell ref="A5:L5"/>
    <mergeCell ref="B6:C6"/>
    <mergeCell ref="D6:E6"/>
    <mergeCell ref="F6:G6"/>
    <mergeCell ref="H6:I6"/>
    <mergeCell ref="A2:I2"/>
    <mergeCell ref="B67:C67"/>
    <mergeCell ref="D67:E67"/>
    <mergeCell ref="F67:G67"/>
    <mergeCell ref="H67:I67"/>
    <mergeCell ref="B47:C47"/>
    <mergeCell ref="D47:E47"/>
    <mergeCell ref="F47:G47"/>
    <mergeCell ref="H47:I47"/>
    <mergeCell ref="B23:C23"/>
  </mergeCells>
  <printOptions horizontalCentered="1"/>
  <pageMargins left="0.5511811023622047" right="0.5511811023622047" top="0.5905511811023623" bottom="0.3937007874015748" header="0" footer="0"/>
  <pageSetup horizontalDpi="600" verticalDpi="600" orientation="landscape" paperSize="9" r:id="rId1"/>
  <headerFooter alignWithMargins="0">
    <oddFooter>&amp;Rบัญชีสรุปโครงการพัฒนา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view="pageBreakPreview" zoomScaleSheetLayoutView="100" zoomScalePageLayoutView="0" workbookViewId="0" topLeftCell="A233">
      <selection activeCell="C252" sqref="C252"/>
    </sheetView>
  </sheetViews>
  <sheetFormatPr defaultColWidth="9.140625" defaultRowHeight="12.75"/>
  <cols>
    <col min="1" max="1" width="4.421875" style="53" customWidth="1"/>
    <col min="2" max="2" width="20.421875" style="53" customWidth="1"/>
    <col min="3" max="3" width="22.421875" style="53" customWidth="1"/>
    <col min="4" max="4" width="28.57421875" style="53" customWidth="1"/>
    <col min="5" max="5" width="10.7109375" style="82" customWidth="1"/>
    <col min="6" max="6" width="9.7109375" style="53" customWidth="1"/>
    <col min="7" max="7" width="10.140625" style="53" customWidth="1"/>
    <col min="8" max="8" width="22.140625" style="53" customWidth="1"/>
    <col min="9" max="9" width="13.2812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6384" width="9.140625" style="53" customWidth="1"/>
  </cols>
  <sheetData>
    <row r="1" spans="1:13" ht="26.25" customHeight="1">
      <c r="A1" s="296"/>
      <c r="B1" s="296"/>
      <c r="C1" s="296"/>
      <c r="D1" s="296"/>
      <c r="E1" s="296"/>
      <c r="F1" s="296"/>
      <c r="G1" s="296"/>
      <c r="H1" s="296"/>
      <c r="I1" s="296"/>
      <c r="K1" s="104"/>
      <c r="L1" s="104"/>
      <c r="M1" s="104"/>
    </row>
    <row r="2" spans="1:10" ht="29.25">
      <c r="A2" s="298" t="s">
        <v>788</v>
      </c>
      <c r="B2" s="298"/>
      <c r="C2" s="298"/>
      <c r="D2" s="298"/>
      <c r="E2" s="298"/>
      <c r="F2" s="298"/>
      <c r="G2" s="298"/>
      <c r="H2" s="298"/>
      <c r="I2" s="298"/>
      <c r="J2" s="103"/>
    </row>
    <row r="3" spans="1:10" ht="29.25">
      <c r="A3" s="298" t="s">
        <v>450</v>
      </c>
      <c r="B3" s="298"/>
      <c r="C3" s="298"/>
      <c r="D3" s="298"/>
      <c r="E3" s="298"/>
      <c r="F3" s="298"/>
      <c r="G3" s="298"/>
      <c r="H3" s="298"/>
      <c r="I3" s="298"/>
      <c r="J3" s="102"/>
    </row>
    <row r="4" spans="1:10" ht="29.25">
      <c r="A4" s="163"/>
      <c r="B4" s="163"/>
      <c r="C4" s="163"/>
      <c r="D4" s="163"/>
      <c r="E4" s="163"/>
      <c r="F4" s="163"/>
      <c r="G4" s="163"/>
      <c r="H4" s="163"/>
      <c r="I4" s="163"/>
      <c r="J4" s="102"/>
    </row>
    <row r="5" ht="26.25">
      <c r="A5" s="105" t="s">
        <v>660</v>
      </c>
    </row>
    <row r="6" spans="1:8" ht="24">
      <c r="A6" s="58" t="s">
        <v>661</v>
      </c>
      <c r="B6" s="11"/>
      <c r="C6" s="11"/>
      <c r="D6" s="11"/>
      <c r="E6" s="13"/>
      <c r="F6" s="11"/>
      <c r="G6" s="11"/>
      <c r="H6" s="11"/>
    </row>
    <row r="7" spans="1:9" ht="21.75">
      <c r="A7" s="164"/>
      <c r="B7" s="164"/>
      <c r="C7" s="164"/>
      <c r="D7" s="164" t="s">
        <v>791</v>
      </c>
      <c r="E7" s="297" t="s">
        <v>794</v>
      </c>
      <c r="F7" s="297"/>
      <c r="G7" s="297"/>
      <c r="H7" s="164"/>
      <c r="I7" s="164" t="s">
        <v>795</v>
      </c>
    </row>
    <row r="8" spans="1:9" ht="21.75">
      <c r="A8" s="165" t="s">
        <v>789</v>
      </c>
      <c r="B8" s="165" t="s">
        <v>781</v>
      </c>
      <c r="C8" s="165" t="s">
        <v>790</v>
      </c>
      <c r="D8" s="165" t="s">
        <v>792</v>
      </c>
      <c r="E8" s="166" t="s">
        <v>451</v>
      </c>
      <c r="F8" s="165">
        <v>2556</v>
      </c>
      <c r="G8" s="165">
        <v>2557</v>
      </c>
      <c r="H8" s="165" t="s">
        <v>793</v>
      </c>
      <c r="I8" s="165" t="s">
        <v>796</v>
      </c>
    </row>
    <row r="9" spans="1:10" ht="21.75">
      <c r="A9" s="167"/>
      <c r="B9" s="167"/>
      <c r="C9" s="167"/>
      <c r="D9" s="167"/>
      <c r="E9" s="168" t="s">
        <v>783</v>
      </c>
      <c r="F9" s="167" t="s">
        <v>783</v>
      </c>
      <c r="G9" s="167" t="s">
        <v>783</v>
      </c>
      <c r="H9" s="167"/>
      <c r="I9" s="169"/>
      <c r="J9" s="195"/>
    </row>
    <row r="10" spans="1:10" ht="21.75">
      <c r="A10" s="30">
        <v>1</v>
      </c>
      <c r="B10" s="43" t="s">
        <v>1414</v>
      </c>
      <c r="C10" s="31" t="s">
        <v>943</v>
      </c>
      <c r="D10" s="31" t="s">
        <v>452</v>
      </c>
      <c r="E10" s="40">
        <v>500000</v>
      </c>
      <c r="F10" s="44" t="s">
        <v>797</v>
      </c>
      <c r="G10" s="40" t="s">
        <v>797</v>
      </c>
      <c r="H10" s="31" t="s">
        <v>946</v>
      </c>
      <c r="I10" s="30" t="s">
        <v>913</v>
      </c>
      <c r="J10" s="83">
        <f>SUM(E10:G10)</f>
        <v>500000</v>
      </c>
    </row>
    <row r="11" spans="1:10" ht="21.75">
      <c r="A11" s="52"/>
      <c r="B11" s="50" t="s">
        <v>18</v>
      </c>
      <c r="C11" s="35" t="s">
        <v>944</v>
      </c>
      <c r="D11" s="35" t="s">
        <v>453</v>
      </c>
      <c r="E11" s="51"/>
      <c r="F11" s="34"/>
      <c r="G11" s="34"/>
      <c r="H11" s="35" t="s">
        <v>947</v>
      </c>
      <c r="I11" s="34"/>
      <c r="J11" s="39"/>
    </row>
    <row r="12" spans="1:10" ht="21.75">
      <c r="A12" s="52"/>
      <c r="B12" s="50"/>
      <c r="C12" s="35"/>
      <c r="D12" s="35" t="s">
        <v>910</v>
      </c>
      <c r="E12" s="38"/>
      <c r="F12" s="34"/>
      <c r="G12" s="37"/>
      <c r="H12" s="35"/>
      <c r="I12" s="34"/>
      <c r="J12" s="39"/>
    </row>
    <row r="13" spans="1:10" ht="21.75">
      <c r="A13" s="257">
        <v>2</v>
      </c>
      <c r="B13" s="258" t="s">
        <v>620</v>
      </c>
      <c r="C13" s="31" t="s">
        <v>943</v>
      </c>
      <c r="D13" s="31" t="s">
        <v>581</v>
      </c>
      <c r="E13" s="40">
        <v>300000</v>
      </c>
      <c r="F13" s="40" t="s">
        <v>797</v>
      </c>
      <c r="G13" s="44" t="s">
        <v>797</v>
      </c>
      <c r="H13" s="31" t="s">
        <v>946</v>
      </c>
      <c r="I13" s="30" t="s">
        <v>913</v>
      </c>
      <c r="J13" s="83">
        <f>SUM(F13:F13)</f>
        <v>0</v>
      </c>
    </row>
    <row r="14" spans="1:10" ht="21.75">
      <c r="A14" s="259"/>
      <c r="B14" s="260" t="s">
        <v>18</v>
      </c>
      <c r="C14" s="35" t="s">
        <v>944</v>
      </c>
      <c r="D14" s="35" t="s">
        <v>582</v>
      </c>
      <c r="E14" s="51"/>
      <c r="F14" s="51"/>
      <c r="G14" s="51"/>
      <c r="H14" s="35" t="s">
        <v>947</v>
      </c>
      <c r="I14" s="34"/>
      <c r="J14" s="39"/>
    </row>
    <row r="15" spans="1:10" ht="21.75">
      <c r="A15" s="259"/>
      <c r="B15" s="260"/>
      <c r="C15" s="35"/>
      <c r="D15" s="53" t="s">
        <v>583</v>
      </c>
      <c r="E15" s="51"/>
      <c r="F15" s="51"/>
      <c r="G15" s="51"/>
      <c r="H15" s="35"/>
      <c r="I15" s="34"/>
      <c r="J15" s="39"/>
    </row>
    <row r="16" spans="1:10" ht="21.75">
      <c r="A16" s="257">
        <v>3</v>
      </c>
      <c r="B16" s="261" t="s">
        <v>1399</v>
      </c>
      <c r="C16" s="31" t="s">
        <v>943</v>
      </c>
      <c r="D16" s="31" t="s">
        <v>1401</v>
      </c>
      <c r="E16" s="40">
        <v>300000</v>
      </c>
      <c r="F16" s="40" t="s">
        <v>797</v>
      </c>
      <c r="G16" s="30" t="s">
        <v>797</v>
      </c>
      <c r="H16" s="31" t="s">
        <v>946</v>
      </c>
      <c r="I16" s="30" t="s">
        <v>913</v>
      </c>
      <c r="J16" s="194">
        <f>SUM(E16:G16)</f>
        <v>300000</v>
      </c>
    </row>
    <row r="17" spans="1:10" ht="21.75">
      <c r="A17" s="259"/>
      <c r="B17" s="259" t="s">
        <v>1400</v>
      </c>
      <c r="C17" s="35" t="s">
        <v>944</v>
      </c>
      <c r="D17" s="29" t="s">
        <v>910</v>
      </c>
      <c r="E17" s="36"/>
      <c r="F17" s="29"/>
      <c r="G17" s="35"/>
      <c r="H17" s="35" t="s">
        <v>947</v>
      </c>
      <c r="I17" s="35"/>
      <c r="J17" s="39"/>
    </row>
    <row r="18" spans="1:14" ht="21.75">
      <c r="A18" s="257">
        <v>4</v>
      </c>
      <c r="B18" s="258" t="s">
        <v>469</v>
      </c>
      <c r="C18" s="31" t="s">
        <v>943</v>
      </c>
      <c r="D18" s="31" t="s">
        <v>473</v>
      </c>
      <c r="E18" s="40">
        <v>500000</v>
      </c>
      <c r="F18" s="44" t="s">
        <v>797</v>
      </c>
      <c r="G18" s="40" t="s">
        <v>797</v>
      </c>
      <c r="H18" s="31" t="s">
        <v>946</v>
      </c>
      <c r="I18" s="30" t="s">
        <v>913</v>
      </c>
      <c r="J18" s="83">
        <f>SUM(E18:G18)</f>
        <v>500000</v>
      </c>
      <c r="N18" s="53" t="s">
        <v>480</v>
      </c>
    </row>
    <row r="19" spans="1:10" ht="21.75">
      <c r="A19" s="259"/>
      <c r="B19" s="260" t="s">
        <v>470</v>
      </c>
      <c r="C19" s="35" t="s">
        <v>944</v>
      </c>
      <c r="D19" s="35" t="s">
        <v>472</v>
      </c>
      <c r="E19" s="36"/>
      <c r="F19" s="35"/>
      <c r="G19" s="35"/>
      <c r="H19" s="35" t="s">
        <v>947</v>
      </c>
      <c r="I19" s="34"/>
      <c r="J19" s="39"/>
    </row>
    <row r="20" spans="1:10" ht="21.75">
      <c r="A20" s="262"/>
      <c r="B20" s="263" t="s">
        <v>471</v>
      </c>
      <c r="C20" s="29"/>
      <c r="D20" s="29" t="s">
        <v>910</v>
      </c>
      <c r="E20" s="55"/>
      <c r="F20" s="29"/>
      <c r="G20" s="29"/>
      <c r="H20" s="29"/>
      <c r="I20" s="37"/>
      <c r="J20" s="39"/>
    </row>
    <row r="21" spans="1:10" ht="21.75">
      <c r="A21" s="79">
        <v>53</v>
      </c>
      <c r="B21" s="48"/>
      <c r="C21" s="48"/>
      <c r="E21" s="59"/>
      <c r="F21" s="80"/>
      <c r="G21" s="80"/>
      <c r="H21" s="48"/>
      <c r="I21" s="48"/>
      <c r="J21" s="81">
        <f>SUM(E21:G21)</f>
        <v>0</v>
      </c>
    </row>
    <row r="22" spans="1:10" ht="21.75">
      <c r="A22" s="79"/>
      <c r="B22" s="48"/>
      <c r="C22" s="48"/>
      <c r="E22" s="59"/>
      <c r="F22" s="80"/>
      <c r="G22" s="80"/>
      <c r="H22" s="48"/>
      <c r="I22" s="48"/>
      <c r="J22" s="81"/>
    </row>
    <row r="23" spans="1:9" ht="21.75">
      <c r="A23" s="164"/>
      <c r="B23" s="164"/>
      <c r="C23" s="164"/>
      <c r="D23" s="164" t="s">
        <v>791</v>
      </c>
      <c r="E23" s="297" t="s">
        <v>794</v>
      </c>
      <c r="F23" s="297"/>
      <c r="G23" s="297"/>
      <c r="H23" s="164"/>
      <c r="I23" s="164" t="s">
        <v>795</v>
      </c>
    </row>
    <row r="24" spans="1:9" ht="21.75">
      <c r="A24" s="165" t="s">
        <v>789</v>
      </c>
      <c r="B24" s="165" t="s">
        <v>781</v>
      </c>
      <c r="C24" s="165" t="s">
        <v>790</v>
      </c>
      <c r="D24" s="165" t="s">
        <v>792</v>
      </c>
      <c r="E24" s="166" t="s">
        <v>451</v>
      </c>
      <c r="F24" s="165">
        <v>2556</v>
      </c>
      <c r="G24" s="165">
        <v>2557</v>
      </c>
      <c r="H24" s="165" t="s">
        <v>793</v>
      </c>
      <c r="I24" s="165" t="s">
        <v>796</v>
      </c>
    </row>
    <row r="25" spans="1:9" ht="21.75">
      <c r="A25" s="167"/>
      <c r="B25" s="167"/>
      <c r="C25" s="167"/>
      <c r="D25" s="167"/>
      <c r="E25" s="168" t="s">
        <v>783</v>
      </c>
      <c r="F25" s="167" t="s">
        <v>783</v>
      </c>
      <c r="G25" s="167" t="s">
        <v>783</v>
      </c>
      <c r="H25" s="167"/>
      <c r="I25" s="169"/>
    </row>
    <row r="26" spans="1:10" ht="21.75">
      <c r="A26" s="34">
        <v>5</v>
      </c>
      <c r="B26" s="50" t="s">
        <v>640</v>
      </c>
      <c r="C26" s="35" t="s">
        <v>943</v>
      </c>
      <c r="D26" s="35" t="s">
        <v>474</v>
      </c>
      <c r="E26" s="126">
        <v>300000</v>
      </c>
      <c r="F26" s="51" t="s">
        <v>797</v>
      </c>
      <c r="G26" s="51" t="s">
        <v>797</v>
      </c>
      <c r="H26" s="35" t="s">
        <v>946</v>
      </c>
      <c r="I26" s="34" t="s">
        <v>913</v>
      </c>
      <c r="J26" s="83">
        <f>SUM(E26:G26)</f>
        <v>300000</v>
      </c>
    </row>
    <row r="27" spans="1:9" ht="21.75">
      <c r="A27" s="52"/>
      <c r="B27" s="50" t="s">
        <v>1011</v>
      </c>
      <c r="C27" s="35" t="s">
        <v>944</v>
      </c>
      <c r="D27" s="35" t="s">
        <v>475</v>
      </c>
      <c r="E27" s="36"/>
      <c r="F27" s="35"/>
      <c r="G27" s="35"/>
      <c r="H27" s="35" t="s">
        <v>947</v>
      </c>
      <c r="I27" s="34"/>
    </row>
    <row r="28" spans="1:9" ht="21.75">
      <c r="A28" s="27"/>
      <c r="B28" s="45"/>
      <c r="C28" s="29"/>
      <c r="D28" s="29" t="s">
        <v>476</v>
      </c>
      <c r="E28" s="38"/>
      <c r="F28" s="29"/>
      <c r="G28" s="29"/>
      <c r="H28" s="29"/>
      <c r="I28" s="37"/>
    </row>
    <row r="29" spans="1:9" ht="21.75">
      <c r="A29" s="264">
        <v>6</v>
      </c>
      <c r="B29" s="260" t="s">
        <v>296</v>
      </c>
      <c r="C29" s="35" t="s">
        <v>943</v>
      </c>
      <c r="D29" s="50" t="s">
        <v>31</v>
      </c>
      <c r="E29" s="51">
        <v>200000</v>
      </c>
      <c r="F29" s="51" t="s">
        <v>797</v>
      </c>
      <c r="G29" s="51" t="s">
        <v>797</v>
      </c>
      <c r="H29" s="35" t="s">
        <v>946</v>
      </c>
      <c r="I29" s="34" t="s">
        <v>913</v>
      </c>
    </row>
    <row r="30" spans="1:9" ht="21.75">
      <c r="A30" s="265"/>
      <c r="B30" s="263" t="s">
        <v>477</v>
      </c>
      <c r="C30" s="29" t="s">
        <v>944</v>
      </c>
      <c r="D30" s="29" t="s">
        <v>30</v>
      </c>
      <c r="E30" s="38"/>
      <c r="F30" s="29"/>
      <c r="G30" s="29"/>
      <c r="H30" s="29" t="s">
        <v>947</v>
      </c>
      <c r="I30" s="37"/>
    </row>
    <row r="31" spans="1:10" ht="21.75">
      <c r="A31" s="34">
        <v>7</v>
      </c>
      <c r="B31" s="31" t="s">
        <v>605</v>
      </c>
      <c r="C31" s="31" t="s">
        <v>949</v>
      </c>
      <c r="D31" s="31" t="s">
        <v>479</v>
      </c>
      <c r="E31" s="126">
        <v>500000</v>
      </c>
      <c r="F31" s="40" t="s">
        <v>797</v>
      </c>
      <c r="G31" s="40" t="s">
        <v>797</v>
      </c>
      <c r="H31" s="31" t="s">
        <v>6</v>
      </c>
      <c r="I31" s="30" t="s">
        <v>913</v>
      </c>
      <c r="J31" s="81">
        <f>SUM(E31:G31)</f>
        <v>500000</v>
      </c>
    </row>
    <row r="32" spans="1:9" ht="21.75">
      <c r="A32" s="34"/>
      <c r="B32" s="35" t="s">
        <v>23</v>
      </c>
      <c r="C32" s="35" t="s">
        <v>24</v>
      </c>
      <c r="D32" s="35" t="s">
        <v>478</v>
      </c>
      <c r="E32" s="56"/>
      <c r="F32" s="35"/>
      <c r="G32" s="35"/>
      <c r="H32" s="35" t="s">
        <v>25</v>
      </c>
      <c r="I32" s="34"/>
    </row>
    <row r="33" spans="1:9" ht="21.75">
      <c r="A33" s="37"/>
      <c r="B33" s="29"/>
      <c r="C33" s="29"/>
      <c r="D33" s="29" t="s">
        <v>945</v>
      </c>
      <c r="E33" s="57"/>
      <c r="F33" s="29"/>
      <c r="G33" s="29"/>
      <c r="H33" s="29" t="s">
        <v>334</v>
      </c>
      <c r="I33" s="37"/>
    </row>
    <row r="34" spans="1:9" ht="21.75">
      <c r="A34" s="264">
        <v>8</v>
      </c>
      <c r="B34" s="266" t="s">
        <v>91</v>
      </c>
      <c r="C34" s="31" t="s">
        <v>943</v>
      </c>
      <c r="D34" s="25" t="s">
        <v>481</v>
      </c>
      <c r="E34" s="126">
        <v>300000</v>
      </c>
      <c r="F34" s="40" t="s">
        <v>797</v>
      </c>
      <c r="G34" s="40" t="s">
        <v>797</v>
      </c>
      <c r="H34" s="31" t="s">
        <v>946</v>
      </c>
      <c r="I34" s="30" t="s">
        <v>913</v>
      </c>
    </row>
    <row r="35" spans="1:9" ht="21.75">
      <c r="A35" s="267"/>
      <c r="B35" s="266" t="s">
        <v>1013</v>
      </c>
      <c r="C35" s="35" t="s">
        <v>944</v>
      </c>
      <c r="D35" s="25" t="s">
        <v>503</v>
      </c>
      <c r="E35" s="26"/>
      <c r="F35" s="25"/>
      <c r="G35" s="25"/>
      <c r="H35" s="35" t="s">
        <v>947</v>
      </c>
      <c r="I35" s="34"/>
    </row>
    <row r="36" spans="1:9" ht="21.75">
      <c r="A36" s="267"/>
      <c r="B36" s="268"/>
      <c r="C36" s="25"/>
      <c r="D36" s="25" t="s">
        <v>504</v>
      </c>
      <c r="E36" s="156"/>
      <c r="F36" s="23"/>
      <c r="G36" s="25"/>
      <c r="H36" s="25"/>
      <c r="I36" s="25"/>
    </row>
    <row r="37" spans="1:10" ht="21.75">
      <c r="A37" s="30">
        <v>9</v>
      </c>
      <c r="B37" s="50" t="s">
        <v>640</v>
      </c>
      <c r="C37" s="31" t="s">
        <v>943</v>
      </c>
      <c r="D37" s="31" t="s">
        <v>513</v>
      </c>
      <c r="E37" s="40">
        <v>300000</v>
      </c>
      <c r="F37" s="40" t="s">
        <v>797</v>
      </c>
      <c r="G37" s="40" t="s">
        <v>797</v>
      </c>
      <c r="H37" s="31" t="s">
        <v>946</v>
      </c>
      <c r="I37" s="30" t="s">
        <v>913</v>
      </c>
      <c r="J37" s="53">
        <f>SUM(E37:G37)</f>
        <v>300000</v>
      </c>
    </row>
    <row r="38" spans="1:9" ht="21.75">
      <c r="A38" s="34"/>
      <c r="B38" s="50" t="s">
        <v>512</v>
      </c>
      <c r="C38" s="35" t="s">
        <v>944</v>
      </c>
      <c r="D38" s="35" t="s">
        <v>514</v>
      </c>
      <c r="E38" s="44"/>
      <c r="F38" s="51"/>
      <c r="G38" s="51"/>
      <c r="H38" s="35" t="s">
        <v>947</v>
      </c>
      <c r="I38" s="34"/>
    </row>
    <row r="39" spans="1:10" ht="21.75">
      <c r="A39" s="30">
        <v>10</v>
      </c>
      <c r="B39" s="31" t="s">
        <v>28</v>
      </c>
      <c r="C39" s="31" t="s">
        <v>949</v>
      </c>
      <c r="D39" s="31" t="s">
        <v>1014</v>
      </c>
      <c r="E39" s="40" t="s">
        <v>797</v>
      </c>
      <c r="F39" s="40">
        <v>100000</v>
      </c>
      <c r="G39" s="40" t="s">
        <v>797</v>
      </c>
      <c r="H39" s="31" t="s">
        <v>6</v>
      </c>
      <c r="I39" s="30" t="s">
        <v>913</v>
      </c>
      <c r="J39" s="81">
        <f>SUM(E39:G39)</f>
        <v>100000</v>
      </c>
    </row>
    <row r="40" spans="1:9" ht="21.75">
      <c r="A40" s="37"/>
      <c r="B40" s="29" t="s">
        <v>1013</v>
      </c>
      <c r="C40" s="29" t="s">
        <v>948</v>
      </c>
      <c r="D40" s="29" t="s">
        <v>910</v>
      </c>
      <c r="E40" s="57"/>
      <c r="F40" s="29"/>
      <c r="G40" s="29"/>
      <c r="H40" s="29" t="s">
        <v>1429</v>
      </c>
      <c r="I40" s="37"/>
    </row>
    <row r="41" spans="1:9" ht="21.75">
      <c r="A41" s="30">
        <v>11</v>
      </c>
      <c r="B41" s="31" t="s">
        <v>28</v>
      </c>
      <c r="C41" s="31" t="s">
        <v>949</v>
      </c>
      <c r="D41" s="31" t="s">
        <v>1014</v>
      </c>
      <c r="E41" s="40">
        <v>200000</v>
      </c>
      <c r="F41" s="40" t="s">
        <v>797</v>
      </c>
      <c r="G41" s="40" t="s">
        <v>797</v>
      </c>
      <c r="H41" s="31" t="s">
        <v>6</v>
      </c>
      <c r="I41" s="30" t="s">
        <v>913</v>
      </c>
    </row>
    <row r="42" spans="1:9" ht="21.75">
      <c r="A42" s="37"/>
      <c r="B42" s="29" t="s">
        <v>27</v>
      </c>
      <c r="C42" s="29" t="s">
        <v>948</v>
      </c>
      <c r="D42" s="29" t="s">
        <v>910</v>
      </c>
      <c r="E42" s="57"/>
      <c r="F42" s="29"/>
      <c r="G42" s="29"/>
      <c r="H42" s="29" t="s">
        <v>1429</v>
      </c>
      <c r="I42" s="37"/>
    </row>
    <row r="43" spans="1:9" ht="21.75">
      <c r="A43" s="192">
        <v>54</v>
      </c>
      <c r="B43" s="39"/>
      <c r="C43" s="39"/>
      <c r="D43" s="39"/>
      <c r="E43" s="59"/>
      <c r="F43" s="39"/>
      <c r="G43" s="39"/>
      <c r="H43" s="39"/>
      <c r="I43" s="48"/>
    </row>
    <row r="44" spans="1:9" ht="21.75">
      <c r="A44" s="88"/>
      <c r="B44" s="89"/>
      <c r="C44" s="89"/>
      <c r="D44" s="89"/>
      <c r="E44" s="101"/>
      <c r="F44" s="89"/>
      <c r="G44" s="89"/>
      <c r="H44" s="89"/>
      <c r="I44" s="88"/>
    </row>
    <row r="45" spans="1:9" ht="21.75">
      <c r="A45" s="164"/>
      <c r="B45" s="164"/>
      <c r="C45" s="164"/>
      <c r="D45" s="164" t="s">
        <v>791</v>
      </c>
      <c r="E45" s="297" t="s">
        <v>794</v>
      </c>
      <c r="F45" s="297"/>
      <c r="G45" s="297"/>
      <c r="H45" s="164"/>
      <c r="I45" s="164" t="s">
        <v>795</v>
      </c>
    </row>
    <row r="46" spans="1:9" ht="21.75">
      <c r="A46" s="165" t="s">
        <v>789</v>
      </c>
      <c r="B46" s="165" t="s">
        <v>781</v>
      </c>
      <c r="C46" s="165" t="s">
        <v>790</v>
      </c>
      <c r="D46" s="165" t="s">
        <v>792</v>
      </c>
      <c r="E46" s="166" t="s">
        <v>451</v>
      </c>
      <c r="F46" s="165">
        <v>2556</v>
      </c>
      <c r="G46" s="165">
        <v>2557</v>
      </c>
      <c r="H46" s="165" t="s">
        <v>793</v>
      </c>
      <c r="I46" s="165" t="s">
        <v>796</v>
      </c>
    </row>
    <row r="47" spans="1:9" ht="21.75">
      <c r="A47" s="167"/>
      <c r="B47" s="167"/>
      <c r="C47" s="167"/>
      <c r="D47" s="167"/>
      <c r="E47" s="168" t="s">
        <v>783</v>
      </c>
      <c r="F47" s="167" t="s">
        <v>783</v>
      </c>
      <c r="G47" s="167" t="s">
        <v>783</v>
      </c>
      <c r="H47" s="167"/>
      <c r="I47" s="169"/>
    </row>
    <row r="48" spans="1:9" ht="21.75">
      <c r="A48" s="264">
        <v>12</v>
      </c>
      <c r="B48" s="259" t="s">
        <v>92</v>
      </c>
      <c r="C48" s="31" t="s">
        <v>943</v>
      </c>
      <c r="D48" s="35" t="s">
        <v>93</v>
      </c>
      <c r="E48" s="40">
        <v>200000</v>
      </c>
      <c r="F48" s="35"/>
      <c r="G48" s="35"/>
      <c r="H48" s="31" t="s">
        <v>946</v>
      </c>
      <c r="I48" s="34" t="s">
        <v>913</v>
      </c>
    </row>
    <row r="49" spans="1:9" ht="21.75">
      <c r="A49" s="264"/>
      <c r="B49" s="259" t="s">
        <v>521</v>
      </c>
      <c r="C49" s="35" t="s">
        <v>944</v>
      </c>
      <c r="D49" s="35" t="s">
        <v>522</v>
      </c>
      <c r="E49" s="56"/>
      <c r="F49" s="35"/>
      <c r="G49" s="35"/>
      <c r="H49" s="35" t="s">
        <v>947</v>
      </c>
      <c r="I49" s="34"/>
    </row>
    <row r="50" spans="1:9" ht="21.75">
      <c r="A50" s="264"/>
      <c r="B50" s="259"/>
      <c r="C50" s="35"/>
      <c r="D50" s="35" t="s">
        <v>94</v>
      </c>
      <c r="E50" s="56"/>
      <c r="F50" s="51">
        <v>100000</v>
      </c>
      <c r="G50" s="35"/>
      <c r="H50" s="35"/>
      <c r="I50" s="34"/>
    </row>
    <row r="51" spans="1:10" ht="21.75">
      <c r="A51" s="264"/>
      <c r="B51" s="259"/>
      <c r="C51" s="35"/>
      <c r="D51" s="35" t="s">
        <v>523</v>
      </c>
      <c r="E51" s="56"/>
      <c r="F51" s="35"/>
      <c r="G51" s="35"/>
      <c r="H51" s="35"/>
      <c r="I51" s="34"/>
      <c r="J51" s="162">
        <f>SUM(E54:G54)</f>
        <v>150000</v>
      </c>
    </row>
    <row r="52" spans="1:9" ht="21.75">
      <c r="A52" s="264"/>
      <c r="B52" s="259"/>
      <c r="C52" s="35"/>
      <c r="D52" s="35" t="s">
        <v>95</v>
      </c>
      <c r="E52" s="56"/>
      <c r="F52" s="35"/>
      <c r="G52" s="51">
        <v>100000</v>
      </c>
      <c r="H52" s="35"/>
      <c r="I52" s="34"/>
    </row>
    <row r="53" spans="1:10" ht="21.75">
      <c r="A53" s="269"/>
      <c r="B53" s="259"/>
      <c r="C53" s="29"/>
      <c r="D53" s="29" t="s">
        <v>910</v>
      </c>
      <c r="E53" s="56"/>
      <c r="F53" s="35"/>
      <c r="G53" s="35"/>
      <c r="H53" s="35"/>
      <c r="I53" s="34"/>
      <c r="J53" s="162">
        <f>SUM(E58:G58)</f>
        <v>500000</v>
      </c>
    </row>
    <row r="54" spans="1:9" ht="21.75">
      <c r="A54" s="264">
        <v>13</v>
      </c>
      <c r="B54" s="258" t="s">
        <v>640</v>
      </c>
      <c r="C54" s="31" t="s">
        <v>943</v>
      </c>
      <c r="D54" s="53" t="s">
        <v>524</v>
      </c>
      <c r="E54" s="40">
        <v>150000</v>
      </c>
      <c r="F54" s="40" t="s">
        <v>797</v>
      </c>
      <c r="G54" s="40" t="s">
        <v>797</v>
      </c>
      <c r="H54" s="31" t="s">
        <v>946</v>
      </c>
      <c r="I54" s="30" t="s">
        <v>913</v>
      </c>
    </row>
    <row r="55" spans="1:10" ht="21.75">
      <c r="A55" s="264"/>
      <c r="B55" s="260" t="s">
        <v>952</v>
      </c>
      <c r="C55" s="35" t="s">
        <v>944</v>
      </c>
      <c r="D55" s="53" t="s">
        <v>520</v>
      </c>
      <c r="E55" s="36"/>
      <c r="F55" s="35"/>
      <c r="G55" s="35"/>
      <c r="H55" s="35" t="s">
        <v>947</v>
      </c>
      <c r="I55" s="34"/>
      <c r="J55" s="162">
        <f>SUM(E41:G41)</f>
        <v>200000</v>
      </c>
    </row>
    <row r="56" spans="1:10" ht="21.75">
      <c r="A56" s="264"/>
      <c r="B56" s="260"/>
      <c r="C56" s="35"/>
      <c r="D56" s="35" t="s">
        <v>525</v>
      </c>
      <c r="E56" s="51">
        <v>350000</v>
      </c>
      <c r="F56" s="51" t="s">
        <v>797</v>
      </c>
      <c r="G56" s="51" t="s">
        <v>797</v>
      </c>
      <c r="H56" s="35"/>
      <c r="I56" s="34"/>
      <c r="J56" s="162"/>
    </row>
    <row r="57" spans="1:10" ht="21.75">
      <c r="A57" s="269"/>
      <c r="B57" s="263"/>
      <c r="C57" s="29"/>
      <c r="D57" s="29" t="s">
        <v>910</v>
      </c>
      <c r="E57" s="38"/>
      <c r="F57" s="29"/>
      <c r="G57" s="29"/>
      <c r="H57" s="29"/>
      <c r="I57" s="37"/>
      <c r="J57" s="162"/>
    </row>
    <row r="58" spans="1:9" ht="21.75">
      <c r="A58" s="34">
        <v>14</v>
      </c>
      <c r="B58" s="50" t="s">
        <v>537</v>
      </c>
      <c r="C58" s="31" t="s">
        <v>1323</v>
      </c>
      <c r="D58" s="31" t="s">
        <v>540</v>
      </c>
      <c r="E58" s="44" t="s">
        <v>797</v>
      </c>
      <c r="F58" s="41" t="s">
        <v>797</v>
      </c>
      <c r="G58" s="40">
        <v>500000</v>
      </c>
      <c r="H58" s="31" t="s">
        <v>1325</v>
      </c>
      <c r="I58" s="30" t="s">
        <v>913</v>
      </c>
    </row>
    <row r="59" spans="1:10" ht="21.75">
      <c r="A59" s="27"/>
      <c r="B59" s="45" t="s">
        <v>538</v>
      </c>
      <c r="C59" s="29" t="s">
        <v>1324</v>
      </c>
      <c r="D59" s="29" t="s">
        <v>910</v>
      </c>
      <c r="E59" s="57"/>
      <c r="F59" s="29"/>
      <c r="G59" s="29"/>
      <c r="H59" s="29" t="s">
        <v>539</v>
      </c>
      <c r="I59" s="37"/>
      <c r="J59" s="162">
        <f>SUM(E62:G62)</f>
        <v>200000</v>
      </c>
    </row>
    <row r="60" spans="1:10" ht="21.75">
      <c r="A60" s="257">
        <v>15</v>
      </c>
      <c r="B60" s="258" t="s">
        <v>1106</v>
      </c>
      <c r="C60" s="31" t="s">
        <v>943</v>
      </c>
      <c r="D60" s="31" t="s">
        <v>1107</v>
      </c>
      <c r="E60" s="40">
        <v>250000</v>
      </c>
      <c r="F60" s="44" t="s">
        <v>797</v>
      </c>
      <c r="G60" s="40" t="s">
        <v>797</v>
      </c>
      <c r="H60" s="31" t="s">
        <v>946</v>
      </c>
      <c r="I60" s="30" t="s">
        <v>913</v>
      </c>
      <c r="J60" s="81">
        <f>SUM(E65:G65)</f>
        <v>0</v>
      </c>
    </row>
    <row r="61" spans="1:10" ht="21.75">
      <c r="A61" s="265"/>
      <c r="B61" s="263" t="s">
        <v>1381</v>
      </c>
      <c r="C61" s="29" t="s">
        <v>944</v>
      </c>
      <c r="D61" s="29" t="s">
        <v>910</v>
      </c>
      <c r="E61" s="38"/>
      <c r="F61" s="29"/>
      <c r="G61" s="29"/>
      <c r="H61" s="29" t="s">
        <v>947</v>
      </c>
      <c r="I61" s="37"/>
      <c r="J61" s="81">
        <f>SUM(E64:G64)</f>
        <v>0</v>
      </c>
    </row>
    <row r="62" spans="1:9" ht="21.75">
      <c r="A62" s="30">
        <v>16</v>
      </c>
      <c r="B62" s="35" t="s">
        <v>541</v>
      </c>
      <c r="C62" s="31" t="s">
        <v>943</v>
      </c>
      <c r="D62" s="31" t="s">
        <v>542</v>
      </c>
      <c r="E62" s="40">
        <v>200000</v>
      </c>
      <c r="F62" s="40" t="s">
        <v>797</v>
      </c>
      <c r="G62" s="40" t="s">
        <v>797</v>
      </c>
      <c r="H62" s="31" t="s">
        <v>946</v>
      </c>
      <c r="I62" s="30" t="s">
        <v>913</v>
      </c>
    </row>
    <row r="63" spans="1:9" ht="21.75">
      <c r="A63" s="27"/>
      <c r="B63" s="29" t="s">
        <v>1381</v>
      </c>
      <c r="C63" s="29" t="s">
        <v>944</v>
      </c>
      <c r="D63" s="29" t="s">
        <v>910</v>
      </c>
      <c r="E63" s="38"/>
      <c r="F63" s="29"/>
      <c r="G63" s="29"/>
      <c r="H63" s="29" t="s">
        <v>947</v>
      </c>
      <c r="I63" s="37"/>
    </row>
    <row r="64" spans="1:9" ht="21.75">
      <c r="A64" s="46"/>
      <c r="B64" s="39"/>
      <c r="C64" s="39"/>
      <c r="D64" s="39"/>
      <c r="E64" s="47"/>
      <c r="F64" s="83"/>
      <c r="G64" s="39"/>
      <c r="H64" s="39"/>
      <c r="I64" s="48"/>
    </row>
    <row r="65" spans="1:9" ht="21.75">
      <c r="A65" s="79">
        <v>55</v>
      </c>
      <c r="B65" s="48"/>
      <c r="C65" s="48"/>
      <c r="E65" s="59"/>
      <c r="F65" s="80"/>
      <c r="G65" s="48"/>
      <c r="H65" s="48"/>
      <c r="I65" s="48"/>
    </row>
    <row r="66" spans="1:9" ht="21.75">
      <c r="A66" s="79"/>
      <c r="B66" s="48"/>
      <c r="C66" s="48"/>
      <c r="E66" s="59"/>
      <c r="F66" s="80"/>
      <c r="G66" s="48"/>
      <c r="H66" s="48"/>
      <c r="I66" s="48"/>
    </row>
    <row r="67" spans="1:9" ht="21.75">
      <c r="A67" s="164"/>
      <c r="B67" s="164"/>
      <c r="C67" s="164"/>
      <c r="D67" s="164" t="s">
        <v>791</v>
      </c>
      <c r="E67" s="297" t="s">
        <v>794</v>
      </c>
      <c r="F67" s="297"/>
      <c r="G67" s="297"/>
      <c r="H67" s="164"/>
      <c r="I67" s="164" t="s">
        <v>795</v>
      </c>
    </row>
    <row r="68" spans="1:9" ht="21.75">
      <c r="A68" s="165" t="s">
        <v>789</v>
      </c>
      <c r="B68" s="165" t="s">
        <v>781</v>
      </c>
      <c r="C68" s="165" t="s">
        <v>790</v>
      </c>
      <c r="D68" s="165" t="s">
        <v>792</v>
      </c>
      <c r="E68" s="166" t="s">
        <v>451</v>
      </c>
      <c r="F68" s="165">
        <v>2556</v>
      </c>
      <c r="G68" s="165">
        <v>2557</v>
      </c>
      <c r="H68" s="165" t="s">
        <v>793</v>
      </c>
      <c r="I68" s="165" t="s">
        <v>796</v>
      </c>
    </row>
    <row r="69" spans="1:9" ht="21.75">
      <c r="A69" s="167"/>
      <c r="B69" s="167"/>
      <c r="C69" s="167"/>
      <c r="D69" s="167"/>
      <c r="E69" s="168" t="s">
        <v>783</v>
      </c>
      <c r="F69" s="167" t="s">
        <v>783</v>
      </c>
      <c r="G69" s="167" t="s">
        <v>783</v>
      </c>
      <c r="H69" s="167"/>
      <c r="I69" s="169"/>
    </row>
    <row r="70" spans="1:9" ht="21.75">
      <c r="A70" s="34">
        <v>17</v>
      </c>
      <c r="B70" s="31" t="s">
        <v>954</v>
      </c>
      <c r="C70" s="31" t="s">
        <v>953</v>
      </c>
      <c r="D70" s="31" t="s">
        <v>957</v>
      </c>
      <c r="E70" s="44" t="s">
        <v>797</v>
      </c>
      <c r="F70" s="40">
        <v>150000</v>
      </c>
      <c r="G70" s="40" t="s">
        <v>797</v>
      </c>
      <c r="H70" s="31" t="s">
        <v>34</v>
      </c>
      <c r="I70" s="30" t="s">
        <v>913</v>
      </c>
    </row>
    <row r="71" spans="1:9" ht="21.75">
      <c r="A71" s="34"/>
      <c r="B71" s="35" t="s">
        <v>955</v>
      </c>
      <c r="C71" s="35" t="s">
        <v>32</v>
      </c>
      <c r="D71" s="53" t="s">
        <v>956</v>
      </c>
      <c r="E71" s="56"/>
      <c r="F71" s="35"/>
      <c r="G71" s="35"/>
      <c r="H71" s="35" t="s">
        <v>35</v>
      </c>
      <c r="I71" s="34"/>
    </row>
    <row r="72" spans="1:9" ht="21.75">
      <c r="A72" s="37"/>
      <c r="B72" s="29"/>
      <c r="C72" s="29" t="s">
        <v>33</v>
      </c>
      <c r="D72" s="29" t="s">
        <v>910</v>
      </c>
      <c r="E72" s="57"/>
      <c r="F72" s="29"/>
      <c r="G72" s="29"/>
      <c r="H72" s="29" t="s">
        <v>36</v>
      </c>
      <c r="I72" s="37"/>
    </row>
    <row r="73" spans="1:9" ht="21.75">
      <c r="A73" s="264">
        <v>18</v>
      </c>
      <c r="B73" s="258" t="s">
        <v>1414</v>
      </c>
      <c r="C73" s="31" t="s">
        <v>943</v>
      </c>
      <c r="D73" s="31" t="s">
        <v>602</v>
      </c>
      <c r="E73" s="126">
        <v>300000</v>
      </c>
      <c r="F73" s="40" t="s">
        <v>797</v>
      </c>
      <c r="G73" s="40" t="s">
        <v>797</v>
      </c>
      <c r="H73" s="31" t="s">
        <v>946</v>
      </c>
      <c r="I73" s="30" t="s">
        <v>913</v>
      </c>
    </row>
    <row r="74" spans="1:9" ht="21.75">
      <c r="A74" s="269"/>
      <c r="B74" s="263" t="s">
        <v>1206</v>
      </c>
      <c r="C74" s="29" t="s">
        <v>944</v>
      </c>
      <c r="D74" s="29" t="s">
        <v>1423</v>
      </c>
      <c r="E74" s="38"/>
      <c r="F74" s="29"/>
      <c r="G74" s="29"/>
      <c r="H74" s="29" t="s">
        <v>947</v>
      </c>
      <c r="I74" s="37"/>
    </row>
    <row r="75" spans="1:9" ht="21.75">
      <c r="A75" s="30">
        <v>19</v>
      </c>
      <c r="B75" s="31" t="s">
        <v>28</v>
      </c>
      <c r="C75" s="31" t="s">
        <v>949</v>
      </c>
      <c r="D75" s="31" t="s">
        <v>277</v>
      </c>
      <c r="E75" s="40">
        <v>100000</v>
      </c>
      <c r="F75" s="44" t="s">
        <v>797</v>
      </c>
      <c r="G75" s="40" t="s">
        <v>797</v>
      </c>
      <c r="H75" s="31" t="s">
        <v>6</v>
      </c>
      <c r="I75" s="30" t="s">
        <v>913</v>
      </c>
    </row>
    <row r="76" spans="1:9" s="39" customFormat="1" ht="21.75">
      <c r="A76" s="37"/>
      <c r="B76" s="29" t="s">
        <v>300</v>
      </c>
      <c r="C76" s="29" t="s">
        <v>948</v>
      </c>
      <c r="D76" s="29" t="s">
        <v>945</v>
      </c>
      <c r="E76" s="57"/>
      <c r="F76" s="29"/>
      <c r="G76" s="29"/>
      <c r="H76" s="29" t="s">
        <v>1429</v>
      </c>
      <c r="I76" s="37"/>
    </row>
    <row r="77" spans="1:9" s="39" customFormat="1" ht="21.75">
      <c r="A77" s="34">
        <v>20</v>
      </c>
      <c r="B77" s="31" t="s">
        <v>605</v>
      </c>
      <c r="C77" s="31" t="s">
        <v>1323</v>
      </c>
      <c r="D77" s="31" t="s">
        <v>746</v>
      </c>
      <c r="E77" s="126">
        <v>500000</v>
      </c>
      <c r="F77" s="41" t="s">
        <v>797</v>
      </c>
      <c r="G77" s="40" t="s">
        <v>797</v>
      </c>
      <c r="H77" s="31" t="s">
        <v>1325</v>
      </c>
      <c r="I77" s="30" t="s">
        <v>913</v>
      </c>
    </row>
    <row r="78" spans="1:9" s="39" customFormat="1" ht="21.75">
      <c r="A78" s="37"/>
      <c r="B78" s="29" t="s">
        <v>299</v>
      </c>
      <c r="C78" s="29" t="s">
        <v>1324</v>
      </c>
      <c r="D78" s="29" t="s">
        <v>910</v>
      </c>
      <c r="E78" s="57"/>
      <c r="F78" s="29"/>
      <c r="G78" s="29"/>
      <c r="H78" s="29" t="s">
        <v>551</v>
      </c>
      <c r="I78" s="37"/>
    </row>
    <row r="79" spans="1:9" ht="21.75">
      <c r="A79" s="257">
        <v>21</v>
      </c>
      <c r="B79" s="261" t="s">
        <v>92</v>
      </c>
      <c r="C79" s="31" t="s">
        <v>943</v>
      </c>
      <c r="D79" s="31" t="s">
        <v>96</v>
      </c>
      <c r="E79" s="40">
        <v>200000</v>
      </c>
      <c r="F79" s="30"/>
      <c r="G79" s="30"/>
      <c r="H79" s="31" t="s">
        <v>946</v>
      </c>
      <c r="I79" s="30" t="s">
        <v>913</v>
      </c>
    </row>
    <row r="80" spans="1:14" ht="21.75">
      <c r="A80" s="267"/>
      <c r="B80" s="259" t="s">
        <v>299</v>
      </c>
      <c r="C80" s="35" t="s">
        <v>944</v>
      </c>
      <c r="D80" s="35" t="s">
        <v>97</v>
      </c>
      <c r="E80" s="56"/>
      <c r="F80" s="51">
        <v>200000</v>
      </c>
      <c r="G80" s="34"/>
      <c r="H80" s="35" t="s">
        <v>947</v>
      </c>
      <c r="I80" s="34"/>
      <c r="J80" s="39"/>
      <c r="K80" s="39"/>
      <c r="L80" s="39"/>
      <c r="M80" s="39"/>
      <c r="N80" s="39"/>
    </row>
    <row r="81" spans="1:14" ht="21.75">
      <c r="A81" s="264"/>
      <c r="B81" s="259"/>
      <c r="C81" s="35"/>
      <c r="D81" s="35" t="s">
        <v>98</v>
      </c>
      <c r="E81" s="56"/>
      <c r="F81" s="51">
        <v>200000</v>
      </c>
      <c r="G81" s="51"/>
      <c r="H81" s="35"/>
      <c r="I81" s="34"/>
      <c r="J81" s="39"/>
      <c r="K81" s="39"/>
      <c r="L81" s="39"/>
      <c r="M81" s="39"/>
      <c r="N81" s="39"/>
    </row>
    <row r="82" spans="1:14" ht="21.75">
      <c r="A82" s="262"/>
      <c r="B82" s="262"/>
      <c r="C82" s="29"/>
      <c r="D82" s="29" t="s">
        <v>99</v>
      </c>
      <c r="E82" s="57"/>
      <c r="F82" s="148"/>
      <c r="G82" s="148">
        <v>200000</v>
      </c>
      <c r="H82" s="29"/>
      <c r="I82" s="37"/>
      <c r="J82" s="39"/>
      <c r="K82" s="39"/>
      <c r="L82" s="39"/>
      <c r="M82" s="39"/>
      <c r="N82" s="39"/>
    </row>
    <row r="83" spans="1:14" ht="21.75">
      <c r="A83" s="30">
        <v>22</v>
      </c>
      <c r="B83" s="31" t="s">
        <v>541</v>
      </c>
      <c r="C83" s="31" t="s">
        <v>943</v>
      </c>
      <c r="D83" s="31" t="s">
        <v>552</v>
      </c>
      <c r="E83" s="41" t="s">
        <v>797</v>
      </c>
      <c r="F83" s="40">
        <v>200000</v>
      </c>
      <c r="G83" s="40" t="s">
        <v>797</v>
      </c>
      <c r="H83" s="31" t="s">
        <v>946</v>
      </c>
      <c r="I83" s="30" t="s">
        <v>913</v>
      </c>
      <c r="J83" s="39"/>
      <c r="K83" s="39"/>
      <c r="L83" s="39"/>
      <c r="M83" s="39"/>
      <c r="N83" s="39"/>
    </row>
    <row r="84" spans="1:14" ht="21.75">
      <c r="A84" s="29"/>
      <c r="B84" s="29" t="s">
        <v>299</v>
      </c>
      <c r="C84" s="29" t="s">
        <v>944</v>
      </c>
      <c r="D84" s="29" t="s">
        <v>553</v>
      </c>
      <c r="E84" s="38"/>
      <c r="F84" s="136"/>
      <c r="G84" s="136"/>
      <c r="H84" s="29" t="s">
        <v>947</v>
      </c>
      <c r="I84" s="37"/>
      <c r="J84" s="39"/>
      <c r="K84" s="39"/>
      <c r="L84" s="39"/>
      <c r="M84" s="39"/>
      <c r="N84" s="39"/>
    </row>
    <row r="85" spans="1:9" ht="21.75">
      <c r="A85" s="257">
        <v>23</v>
      </c>
      <c r="B85" s="258" t="s">
        <v>1414</v>
      </c>
      <c r="C85" s="31" t="s">
        <v>943</v>
      </c>
      <c r="D85" s="31" t="s">
        <v>1416</v>
      </c>
      <c r="E85" s="40">
        <v>300000</v>
      </c>
      <c r="F85" s="44" t="s">
        <v>797</v>
      </c>
      <c r="G85" s="40" t="s">
        <v>797</v>
      </c>
      <c r="H85" s="31" t="s">
        <v>946</v>
      </c>
      <c r="I85" s="30" t="s">
        <v>913</v>
      </c>
    </row>
    <row r="86" spans="1:9" ht="21.75">
      <c r="A86" s="269"/>
      <c r="B86" s="263" t="s">
        <v>1415</v>
      </c>
      <c r="C86" s="29" t="s">
        <v>944</v>
      </c>
      <c r="D86" s="29" t="s">
        <v>1420</v>
      </c>
      <c r="E86" s="38"/>
      <c r="F86" s="29"/>
      <c r="G86" s="29"/>
      <c r="H86" s="29" t="s">
        <v>947</v>
      </c>
      <c r="I86" s="37"/>
    </row>
    <row r="87" spans="1:9" ht="21.75">
      <c r="A87" s="79">
        <v>56</v>
      </c>
      <c r="B87" s="39"/>
      <c r="C87" s="39"/>
      <c r="D87" s="39"/>
      <c r="E87" s="47"/>
      <c r="F87" s="83"/>
      <c r="G87" s="83"/>
      <c r="H87" s="39"/>
      <c r="I87" s="48"/>
    </row>
    <row r="88" spans="1:9" ht="21.75">
      <c r="A88" s="79"/>
      <c r="B88" s="39"/>
      <c r="C88" s="39"/>
      <c r="D88" s="39"/>
      <c r="E88" s="47"/>
      <c r="F88" s="39"/>
      <c r="G88" s="39"/>
      <c r="H88" s="39"/>
      <c r="I88" s="48"/>
    </row>
    <row r="89" spans="1:9" ht="21.75">
      <c r="A89" s="164"/>
      <c r="B89" s="164"/>
      <c r="C89" s="164"/>
      <c r="D89" s="164" t="s">
        <v>791</v>
      </c>
      <c r="E89" s="297" t="s">
        <v>794</v>
      </c>
      <c r="F89" s="297"/>
      <c r="G89" s="297"/>
      <c r="H89" s="164"/>
      <c r="I89" s="164" t="s">
        <v>795</v>
      </c>
    </row>
    <row r="90" spans="1:9" ht="21.75">
      <c r="A90" s="165" t="s">
        <v>789</v>
      </c>
      <c r="B90" s="165" t="s">
        <v>781</v>
      </c>
      <c r="C90" s="165" t="s">
        <v>790</v>
      </c>
      <c r="D90" s="165" t="s">
        <v>792</v>
      </c>
      <c r="E90" s="166" t="s">
        <v>451</v>
      </c>
      <c r="F90" s="165">
        <v>2556</v>
      </c>
      <c r="G90" s="165">
        <v>2557</v>
      </c>
      <c r="H90" s="165" t="s">
        <v>793</v>
      </c>
      <c r="I90" s="165" t="s">
        <v>796</v>
      </c>
    </row>
    <row r="91" spans="1:9" ht="21.75">
      <c r="A91" s="167"/>
      <c r="B91" s="167"/>
      <c r="C91" s="167"/>
      <c r="D91" s="167"/>
      <c r="E91" s="168" t="s">
        <v>783</v>
      </c>
      <c r="F91" s="167" t="s">
        <v>783</v>
      </c>
      <c r="G91" s="167" t="s">
        <v>783</v>
      </c>
      <c r="H91" s="167"/>
      <c r="I91" s="169"/>
    </row>
    <row r="92" spans="1:9" ht="21.75">
      <c r="A92" s="30">
        <v>24</v>
      </c>
      <c r="B92" s="31" t="s">
        <v>605</v>
      </c>
      <c r="C92" s="31" t="s">
        <v>1323</v>
      </c>
      <c r="D92" s="31" t="s">
        <v>554</v>
      </c>
      <c r="E92" s="40">
        <v>500000</v>
      </c>
      <c r="F92" s="41" t="s">
        <v>797</v>
      </c>
      <c r="G92" s="40" t="s">
        <v>797</v>
      </c>
      <c r="H92" s="31" t="s">
        <v>1325</v>
      </c>
      <c r="I92" s="30" t="s">
        <v>913</v>
      </c>
    </row>
    <row r="93" spans="1:9" ht="23.25">
      <c r="A93" s="196"/>
      <c r="B93" s="29" t="s">
        <v>302</v>
      </c>
      <c r="C93" s="29" t="s">
        <v>1324</v>
      </c>
      <c r="D93" s="29" t="s">
        <v>555</v>
      </c>
      <c r="E93" s="57"/>
      <c r="F93" s="29"/>
      <c r="G93" s="29"/>
      <c r="H93" s="29" t="s">
        <v>551</v>
      </c>
      <c r="I93" s="37"/>
    </row>
    <row r="94" spans="1:9" ht="21.75">
      <c r="A94" s="30">
        <v>25</v>
      </c>
      <c r="B94" s="31" t="s">
        <v>768</v>
      </c>
      <c r="C94" s="31" t="s">
        <v>943</v>
      </c>
      <c r="D94" s="31" t="s">
        <v>1422</v>
      </c>
      <c r="E94" s="49" t="s">
        <v>797</v>
      </c>
      <c r="F94" s="40">
        <v>200000</v>
      </c>
      <c r="G94" s="30" t="s">
        <v>797</v>
      </c>
      <c r="H94" s="31" t="s">
        <v>946</v>
      </c>
      <c r="I94" s="30" t="s">
        <v>913</v>
      </c>
    </row>
    <row r="95" spans="1:9" ht="21.75">
      <c r="A95" s="27"/>
      <c r="B95" s="35" t="s">
        <v>302</v>
      </c>
      <c r="C95" s="35" t="s">
        <v>944</v>
      </c>
      <c r="D95" s="29" t="s">
        <v>1349</v>
      </c>
      <c r="E95" s="38"/>
      <c r="F95" s="37"/>
      <c r="G95" s="29"/>
      <c r="H95" s="35" t="s">
        <v>947</v>
      </c>
      <c r="I95" s="34"/>
    </row>
    <row r="96" spans="1:9" ht="21.75">
      <c r="A96" s="30">
        <v>26</v>
      </c>
      <c r="B96" s="31" t="s">
        <v>298</v>
      </c>
      <c r="C96" s="31" t="s">
        <v>943</v>
      </c>
      <c r="D96" s="31" t="s">
        <v>297</v>
      </c>
      <c r="E96" s="49" t="s">
        <v>797</v>
      </c>
      <c r="F96" s="51">
        <v>200000</v>
      </c>
      <c r="G96" s="34" t="s">
        <v>797</v>
      </c>
      <c r="H96" s="31" t="s">
        <v>946</v>
      </c>
      <c r="I96" s="30" t="s">
        <v>913</v>
      </c>
    </row>
    <row r="97" spans="1:9" ht="21.75">
      <c r="A97" s="37"/>
      <c r="B97" s="29" t="s">
        <v>302</v>
      </c>
      <c r="C97" s="29" t="s">
        <v>944</v>
      </c>
      <c r="D97" s="29" t="s">
        <v>1349</v>
      </c>
      <c r="E97" s="29"/>
      <c r="F97" s="37"/>
      <c r="G97" s="76"/>
      <c r="H97" s="35" t="s">
        <v>947</v>
      </c>
      <c r="I97" s="34"/>
    </row>
    <row r="98" spans="1:9" ht="21.75">
      <c r="A98" s="30">
        <v>27</v>
      </c>
      <c r="B98" s="31" t="s">
        <v>28</v>
      </c>
      <c r="C98" s="31" t="s">
        <v>949</v>
      </c>
      <c r="D98" s="31" t="s">
        <v>1014</v>
      </c>
      <c r="E98" s="44" t="s">
        <v>797</v>
      </c>
      <c r="F98" s="40">
        <v>100000</v>
      </c>
      <c r="G98" s="40" t="s">
        <v>797</v>
      </c>
      <c r="H98" s="31" t="s">
        <v>6</v>
      </c>
      <c r="I98" s="30" t="s">
        <v>913</v>
      </c>
    </row>
    <row r="99" spans="1:9" ht="21.75">
      <c r="A99" s="37"/>
      <c r="B99" s="29" t="s">
        <v>1417</v>
      </c>
      <c r="C99" s="29" t="s">
        <v>948</v>
      </c>
      <c r="D99" s="29" t="s">
        <v>468</v>
      </c>
      <c r="E99" s="57"/>
      <c r="F99" s="29"/>
      <c r="G99" s="29"/>
      <c r="H99" s="29" t="s">
        <v>1429</v>
      </c>
      <c r="I99" s="37"/>
    </row>
    <row r="100" spans="1:9" ht="21.75">
      <c r="A100" s="30">
        <v>26</v>
      </c>
      <c r="B100" s="43" t="s">
        <v>942</v>
      </c>
      <c r="C100" s="31" t="s">
        <v>943</v>
      </c>
      <c r="D100" s="31" t="s">
        <v>607</v>
      </c>
      <c r="E100" s="40" t="s">
        <v>797</v>
      </c>
      <c r="F100" s="40" t="s">
        <v>797</v>
      </c>
      <c r="G100" s="40">
        <v>300000</v>
      </c>
      <c r="H100" s="31" t="s">
        <v>946</v>
      </c>
      <c r="I100" s="30" t="s">
        <v>913</v>
      </c>
    </row>
    <row r="101" spans="1:9" ht="21.75">
      <c r="A101" s="27"/>
      <c r="B101" s="45" t="s">
        <v>658</v>
      </c>
      <c r="C101" s="29" t="s">
        <v>944</v>
      </c>
      <c r="D101" s="29" t="s">
        <v>910</v>
      </c>
      <c r="E101" s="38"/>
      <c r="F101" s="29"/>
      <c r="G101" s="29"/>
      <c r="H101" s="29" t="s">
        <v>947</v>
      </c>
      <c r="I101" s="37"/>
    </row>
    <row r="102" spans="1:9" ht="21.75">
      <c r="A102" s="257">
        <v>27</v>
      </c>
      <c r="B102" s="258" t="s">
        <v>1414</v>
      </c>
      <c r="C102" s="31" t="s">
        <v>943</v>
      </c>
      <c r="D102" s="31" t="s">
        <v>602</v>
      </c>
      <c r="E102" s="40">
        <v>300000</v>
      </c>
      <c r="F102" s="44" t="s">
        <v>797</v>
      </c>
      <c r="G102" s="40" t="s">
        <v>797</v>
      </c>
      <c r="H102" s="31" t="s">
        <v>946</v>
      </c>
      <c r="I102" s="30" t="s">
        <v>913</v>
      </c>
    </row>
    <row r="103" spans="1:9" ht="21.75">
      <c r="A103" s="269"/>
      <c r="B103" s="263" t="s">
        <v>658</v>
      </c>
      <c r="C103" s="29" t="s">
        <v>944</v>
      </c>
      <c r="D103" s="29" t="s">
        <v>910</v>
      </c>
      <c r="E103" s="38"/>
      <c r="F103" s="29"/>
      <c r="G103" s="29"/>
      <c r="H103" s="29" t="s">
        <v>947</v>
      </c>
      <c r="I103" s="37"/>
    </row>
    <row r="104" spans="1:9" ht="21.75">
      <c r="A104" s="30">
        <v>28</v>
      </c>
      <c r="B104" s="31" t="s">
        <v>768</v>
      </c>
      <c r="C104" s="31" t="s">
        <v>943</v>
      </c>
      <c r="D104" s="31" t="s">
        <v>561</v>
      </c>
      <c r="E104" s="51">
        <v>100000</v>
      </c>
      <c r="F104" s="40" t="s">
        <v>797</v>
      </c>
      <c r="G104" s="30" t="s">
        <v>797</v>
      </c>
      <c r="H104" s="31" t="s">
        <v>946</v>
      </c>
      <c r="I104" s="30" t="s">
        <v>913</v>
      </c>
    </row>
    <row r="105" spans="1:9" ht="21.75">
      <c r="A105" s="34"/>
      <c r="B105" s="35" t="s">
        <v>658</v>
      </c>
      <c r="C105" s="35" t="s">
        <v>944</v>
      </c>
      <c r="D105" s="35" t="s">
        <v>562</v>
      </c>
      <c r="E105" s="56" t="s">
        <v>797</v>
      </c>
      <c r="F105" s="51">
        <v>100000</v>
      </c>
      <c r="G105" s="34" t="s">
        <v>797</v>
      </c>
      <c r="H105" s="35" t="s">
        <v>947</v>
      </c>
      <c r="I105" s="34"/>
    </row>
    <row r="106" spans="1:9" ht="21.75">
      <c r="A106" s="37"/>
      <c r="B106" s="45"/>
      <c r="C106" s="29"/>
      <c r="D106" s="29" t="s">
        <v>910</v>
      </c>
      <c r="E106" s="38"/>
      <c r="F106" s="29"/>
      <c r="G106" s="29"/>
      <c r="H106" s="29"/>
      <c r="I106" s="37"/>
    </row>
    <row r="107" spans="1:9" ht="21.75">
      <c r="A107" s="264">
        <v>29</v>
      </c>
      <c r="B107" s="259" t="s">
        <v>620</v>
      </c>
      <c r="C107" s="35" t="s">
        <v>943</v>
      </c>
      <c r="D107" s="35" t="s">
        <v>565</v>
      </c>
      <c r="E107" s="40">
        <v>100000</v>
      </c>
      <c r="F107" s="30" t="s">
        <v>797</v>
      </c>
      <c r="G107" s="40" t="s">
        <v>797</v>
      </c>
      <c r="H107" s="35" t="s">
        <v>946</v>
      </c>
      <c r="I107" s="34" t="s">
        <v>913</v>
      </c>
    </row>
    <row r="108" spans="1:10" ht="21.75">
      <c r="A108" s="265"/>
      <c r="B108" s="262" t="s">
        <v>658</v>
      </c>
      <c r="C108" s="29" t="s">
        <v>944</v>
      </c>
      <c r="D108" s="29" t="s">
        <v>1423</v>
      </c>
      <c r="E108" s="38"/>
      <c r="F108" s="29"/>
      <c r="G108" s="29"/>
      <c r="H108" s="29" t="s">
        <v>947</v>
      </c>
      <c r="I108" s="37"/>
      <c r="J108" s="162">
        <f>SUM(E158:G158)</f>
        <v>200000</v>
      </c>
    </row>
    <row r="109" spans="1:9" ht="21.75">
      <c r="A109" s="79">
        <v>57</v>
      </c>
      <c r="B109" s="39"/>
      <c r="C109" s="39"/>
      <c r="E109" s="47"/>
      <c r="F109" s="194"/>
      <c r="G109" s="83"/>
      <c r="H109" s="39"/>
      <c r="I109" s="48"/>
    </row>
    <row r="110" spans="1:9" ht="21.75">
      <c r="A110" s="164"/>
      <c r="B110" s="164"/>
      <c r="C110" s="164"/>
      <c r="D110" s="164" t="s">
        <v>791</v>
      </c>
      <c r="E110" s="297" t="s">
        <v>794</v>
      </c>
      <c r="F110" s="297"/>
      <c r="G110" s="297"/>
      <c r="H110" s="164"/>
      <c r="I110" s="164" t="s">
        <v>795</v>
      </c>
    </row>
    <row r="111" spans="1:9" ht="21.75">
      <c r="A111" s="165" t="s">
        <v>789</v>
      </c>
      <c r="B111" s="165" t="s">
        <v>781</v>
      </c>
      <c r="C111" s="165" t="s">
        <v>790</v>
      </c>
      <c r="D111" s="165" t="s">
        <v>792</v>
      </c>
      <c r="E111" s="166" t="s">
        <v>451</v>
      </c>
      <c r="F111" s="165">
        <v>2556</v>
      </c>
      <c r="G111" s="165">
        <v>2557</v>
      </c>
      <c r="H111" s="165" t="s">
        <v>793</v>
      </c>
      <c r="I111" s="165" t="s">
        <v>796</v>
      </c>
    </row>
    <row r="112" spans="1:9" ht="21.75">
      <c r="A112" s="167"/>
      <c r="B112" s="167"/>
      <c r="C112" s="167"/>
      <c r="D112" s="167"/>
      <c r="E112" s="168" t="s">
        <v>783</v>
      </c>
      <c r="F112" s="167" t="s">
        <v>783</v>
      </c>
      <c r="G112" s="167" t="s">
        <v>783</v>
      </c>
      <c r="H112" s="167"/>
      <c r="I112" s="169"/>
    </row>
    <row r="113" spans="1:10" ht="21.75">
      <c r="A113" s="264">
        <v>30</v>
      </c>
      <c r="B113" s="259" t="s">
        <v>768</v>
      </c>
      <c r="C113" s="35" t="s">
        <v>943</v>
      </c>
      <c r="D113" s="35" t="s">
        <v>1315</v>
      </c>
      <c r="E113" s="51">
        <v>300000</v>
      </c>
      <c r="F113" s="30" t="s">
        <v>797</v>
      </c>
      <c r="G113" s="40" t="s">
        <v>797</v>
      </c>
      <c r="H113" s="35" t="s">
        <v>946</v>
      </c>
      <c r="I113" s="34" t="s">
        <v>913</v>
      </c>
      <c r="J113" s="81" t="e">
        <f>SUM(#REF!)</f>
        <v>#REF!</v>
      </c>
    </row>
    <row r="114" spans="1:10" ht="21.75">
      <c r="A114" s="265"/>
      <c r="B114" s="262" t="s">
        <v>659</v>
      </c>
      <c r="C114" s="29" t="s">
        <v>944</v>
      </c>
      <c r="D114" s="29" t="s">
        <v>910</v>
      </c>
      <c r="E114" s="57"/>
      <c r="F114" s="29"/>
      <c r="G114" s="29"/>
      <c r="H114" s="29" t="s">
        <v>947</v>
      </c>
      <c r="I114" s="37"/>
      <c r="J114" s="162" t="e">
        <f>SUM(#REF!)</f>
        <v>#REF!</v>
      </c>
    </row>
    <row r="115" spans="1:9" ht="21.75">
      <c r="A115" s="257">
        <v>31</v>
      </c>
      <c r="B115" s="258" t="s">
        <v>1414</v>
      </c>
      <c r="C115" s="31" t="s">
        <v>943</v>
      </c>
      <c r="D115" s="31" t="s">
        <v>45</v>
      </c>
      <c r="E115" s="40">
        <v>300000</v>
      </c>
      <c r="F115" s="44"/>
      <c r="G115" s="40"/>
      <c r="H115" s="31" t="s">
        <v>946</v>
      </c>
      <c r="I115" s="30" t="s">
        <v>913</v>
      </c>
    </row>
    <row r="116" spans="1:9" ht="21.75">
      <c r="A116" s="264"/>
      <c r="B116" s="260" t="s">
        <v>659</v>
      </c>
      <c r="C116" s="35" t="s">
        <v>944</v>
      </c>
      <c r="D116" s="35" t="s">
        <v>46</v>
      </c>
      <c r="E116" s="56"/>
      <c r="F116" s="35"/>
      <c r="G116" s="35"/>
      <c r="H116" s="35" t="s">
        <v>947</v>
      </c>
      <c r="I116" s="34"/>
    </row>
    <row r="117" spans="1:9" ht="21.75">
      <c r="A117" s="264"/>
      <c r="B117" s="260"/>
      <c r="C117" s="35"/>
      <c r="D117" s="35" t="s">
        <v>525</v>
      </c>
      <c r="E117" s="51">
        <v>300000</v>
      </c>
      <c r="F117" s="35"/>
      <c r="G117" s="35"/>
      <c r="H117" s="35"/>
      <c r="I117" s="34"/>
    </row>
    <row r="118" spans="1:9" ht="21.75">
      <c r="A118" s="264"/>
      <c r="B118" s="260"/>
      <c r="C118" s="35"/>
      <c r="D118" s="35" t="s">
        <v>47</v>
      </c>
      <c r="E118" s="56"/>
      <c r="F118" s="51">
        <v>300000</v>
      </c>
      <c r="G118" s="35"/>
      <c r="H118" s="35"/>
      <c r="I118" s="34"/>
    </row>
    <row r="119" spans="1:9" ht="21.75">
      <c r="A119" s="264"/>
      <c r="B119" s="260"/>
      <c r="C119" s="35"/>
      <c r="D119" s="35" t="s">
        <v>48</v>
      </c>
      <c r="E119" s="56"/>
      <c r="F119" s="39"/>
      <c r="G119" s="35"/>
      <c r="H119" s="35"/>
      <c r="I119" s="34"/>
    </row>
    <row r="120" spans="1:9" ht="21.75">
      <c r="A120" s="264"/>
      <c r="B120" s="260"/>
      <c r="C120" s="35"/>
      <c r="D120" s="35" t="s">
        <v>49</v>
      </c>
      <c r="E120" s="56"/>
      <c r="F120" s="39"/>
      <c r="G120" s="51">
        <v>300000</v>
      </c>
      <c r="H120" s="35"/>
      <c r="I120" s="34"/>
    </row>
    <row r="121" spans="1:9" ht="21.75">
      <c r="A121" s="264"/>
      <c r="B121" s="260"/>
      <c r="C121" s="35"/>
      <c r="D121" s="35" t="s">
        <v>50</v>
      </c>
      <c r="E121" s="56"/>
      <c r="F121" s="29"/>
      <c r="G121" s="35"/>
      <c r="H121" s="35"/>
      <c r="I121" s="34"/>
    </row>
    <row r="122" spans="1:9" ht="21.75">
      <c r="A122" s="30">
        <v>32</v>
      </c>
      <c r="B122" s="31" t="s">
        <v>1424</v>
      </c>
      <c r="C122" s="31" t="s">
        <v>949</v>
      </c>
      <c r="D122" s="31" t="s">
        <v>277</v>
      </c>
      <c r="E122" s="40">
        <v>200000</v>
      </c>
      <c r="F122" s="44" t="s">
        <v>797</v>
      </c>
      <c r="G122" s="40" t="s">
        <v>797</v>
      </c>
      <c r="H122" s="31" t="s">
        <v>6</v>
      </c>
      <c r="I122" s="30" t="s">
        <v>913</v>
      </c>
    </row>
    <row r="123" spans="1:9" ht="21.75">
      <c r="A123" s="37"/>
      <c r="B123" s="29" t="s">
        <v>659</v>
      </c>
      <c r="C123" s="29" t="s">
        <v>948</v>
      </c>
      <c r="D123" s="29" t="s">
        <v>1419</v>
      </c>
      <c r="E123" s="57"/>
      <c r="F123" s="29"/>
      <c r="G123" s="29"/>
      <c r="H123" s="29" t="s">
        <v>1429</v>
      </c>
      <c r="I123" s="37"/>
    </row>
    <row r="124" spans="1:9" ht="21.75">
      <c r="A124" s="264">
        <v>33</v>
      </c>
      <c r="B124" s="259" t="s">
        <v>298</v>
      </c>
      <c r="C124" s="35" t="s">
        <v>943</v>
      </c>
      <c r="D124" s="35" t="s">
        <v>51</v>
      </c>
      <c r="E124" s="40">
        <v>300000</v>
      </c>
      <c r="F124" s="30" t="s">
        <v>797</v>
      </c>
      <c r="G124" s="44" t="s">
        <v>797</v>
      </c>
      <c r="H124" s="35" t="s">
        <v>946</v>
      </c>
      <c r="I124" s="34" t="s">
        <v>913</v>
      </c>
    </row>
    <row r="125" spans="1:9" ht="21.75">
      <c r="A125" s="267"/>
      <c r="B125" s="259" t="s">
        <v>653</v>
      </c>
      <c r="C125" s="35" t="s">
        <v>944</v>
      </c>
      <c r="D125" s="35" t="s">
        <v>52</v>
      </c>
      <c r="E125" s="56"/>
      <c r="F125" s="35"/>
      <c r="G125" s="35"/>
      <c r="H125" s="35" t="s">
        <v>947</v>
      </c>
      <c r="I125" s="34"/>
    </row>
    <row r="126" spans="1:9" ht="21.75">
      <c r="A126" s="267"/>
      <c r="B126" s="259"/>
      <c r="C126" s="35"/>
      <c r="D126" s="29" t="s">
        <v>910</v>
      </c>
      <c r="E126" s="56"/>
      <c r="F126" s="29"/>
      <c r="G126" s="35"/>
      <c r="H126" s="35"/>
      <c r="I126" s="34"/>
    </row>
    <row r="127" spans="1:9" ht="21.75">
      <c r="A127" s="30">
        <v>34</v>
      </c>
      <c r="B127" s="43" t="s">
        <v>1414</v>
      </c>
      <c r="C127" s="31" t="s">
        <v>943</v>
      </c>
      <c r="D127" s="31" t="s">
        <v>602</v>
      </c>
      <c r="E127" s="40">
        <v>300000</v>
      </c>
      <c r="F127" s="44" t="s">
        <v>797</v>
      </c>
      <c r="G127" s="40" t="s">
        <v>797</v>
      </c>
      <c r="H127" s="31" t="s">
        <v>946</v>
      </c>
      <c r="I127" s="30" t="s">
        <v>913</v>
      </c>
    </row>
    <row r="128" spans="1:9" ht="21.75">
      <c r="A128" s="34"/>
      <c r="B128" s="50" t="s">
        <v>653</v>
      </c>
      <c r="C128" s="35" t="s">
        <v>944</v>
      </c>
      <c r="D128" s="35" t="s">
        <v>1207</v>
      </c>
      <c r="E128" s="137"/>
      <c r="F128" s="35"/>
      <c r="G128" s="29"/>
      <c r="H128" s="35" t="s">
        <v>947</v>
      </c>
      <c r="I128" s="34"/>
    </row>
    <row r="129" spans="1:9" ht="21.75">
      <c r="A129" s="30">
        <v>35</v>
      </c>
      <c r="B129" s="31" t="s">
        <v>1424</v>
      </c>
      <c r="C129" s="31" t="s">
        <v>949</v>
      </c>
      <c r="D129" s="31" t="s">
        <v>277</v>
      </c>
      <c r="E129" s="40">
        <v>100000</v>
      </c>
      <c r="F129" s="30" t="s">
        <v>797</v>
      </c>
      <c r="G129" s="44" t="s">
        <v>797</v>
      </c>
      <c r="H129" s="31" t="s">
        <v>6</v>
      </c>
      <c r="I129" s="30" t="s">
        <v>913</v>
      </c>
    </row>
    <row r="130" spans="1:9" ht="21.75">
      <c r="A130" s="37"/>
      <c r="B130" s="29" t="s">
        <v>653</v>
      </c>
      <c r="C130" s="29" t="s">
        <v>948</v>
      </c>
      <c r="D130" s="29" t="s">
        <v>1419</v>
      </c>
      <c r="E130" s="69"/>
      <c r="F130" s="29"/>
      <c r="G130" s="29"/>
      <c r="H130" s="29" t="s">
        <v>1429</v>
      </c>
      <c r="I130" s="37"/>
    </row>
    <row r="131" spans="1:9" ht="21.75">
      <c r="A131" s="79">
        <v>58</v>
      </c>
      <c r="B131" s="39"/>
      <c r="C131" s="39"/>
      <c r="D131" s="39"/>
      <c r="E131" s="59"/>
      <c r="F131" s="39"/>
      <c r="G131" s="83"/>
      <c r="H131" s="39"/>
      <c r="I131" s="48"/>
    </row>
    <row r="132" spans="1:9" ht="21.75">
      <c r="A132" s="79"/>
      <c r="B132" s="39"/>
      <c r="C132" s="39"/>
      <c r="D132" s="39"/>
      <c r="E132" s="59"/>
      <c r="F132" s="39"/>
      <c r="G132" s="83"/>
      <c r="H132" s="39"/>
      <c r="I132" s="48"/>
    </row>
    <row r="133" spans="1:9" ht="21.75">
      <c r="A133" s="164"/>
      <c r="B133" s="164"/>
      <c r="C133" s="164"/>
      <c r="D133" s="164" t="s">
        <v>791</v>
      </c>
      <c r="E133" s="297" t="s">
        <v>794</v>
      </c>
      <c r="F133" s="297"/>
      <c r="G133" s="297"/>
      <c r="H133" s="164"/>
      <c r="I133" s="164" t="s">
        <v>795</v>
      </c>
    </row>
    <row r="134" spans="1:9" ht="21.75">
      <c r="A134" s="165" t="s">
        <v>789</v>
      </c>
      <c r="B134" s="165" t="s">
        <v>781</v>
      </c>
      <c r="C134" s="165" t="s">
        <v>790</v>
      </c>
      <c r="D134" s="165" t="s">
        <v>792</v>
      </c>
      <c r="E134" s="166" t="s">
        <v>451</v>
      </c>
      <c r="F134" s="165">
        <v>2556</v>
      </c>
      <c r="G134" s="165">
        <v>2557</v>
      </c>
      <c r="H134" s="165" t="s">
        <v>793</v>
      </c>
      <c r="I134" s="165" t="s">
        <v>796</v>
      </c>
    </row>
    <row r="135" spans="1:9" ht="21.75">
      <c r="A135" s="167"/>
      <c r="B135" s="167"/>
      <c r="C135" s="167"/>
      <c r="D135" s="167"/>
      <c r="E135" s="168" t="s">
        <v>783</v>
      </c>
      <c r="F135" s="167" t="s">
        <v>783</v>
      </c>
      <c r="G135" s="167" t="s">
        <v>783</v>
      </c>
      <c r="H135" s="167"/>
      <c r="I135" s="169"/>
    </row>
    <row r="136" spans="1:9" ht="21.75">
      <c r="A136" s="30">
        <v>36</v>
      </c>
      <c r="B136" s="43" t="s">
        <v>541</v>
      </c>
      <c r="C136" s="31" t="s">
        <v>943</v>
      </c>
      <c r="D136" s="31" t="s">
        <v>577</v>
      </c>
      <c r="E136" s="40" t="s">
        <v>797</v>
      </c>
      <c r="F136" s="78" t="s">
        <v>797</v>
      </c>
      <c r="G136" s="40">
        <v>100000</v>
      </c>
      <c r="H136" s="31" t="s">
        <v>946</v>
      </c>
      <c r="I136" s="30" t="s">
        <v>913</v>
      </c>
    </row>
    <row r="137" spans="1:9" ht="21.75">
      <c r="A137" s="37"/>
      <c r="B137" s="45" t="s">
        <v>653</v>
      </c>
      <c r="C137" s="29" t="s">
        <v>944</v>
      </c>
      <c r="D137" s="29" t="s">
        <v>578</v>
      </c>
      <c r="E137" s="69"/>
      <c r="F137" s="29"/>
      <c r="G137" s="29"/>
      <c r="H137" s="29" t="s">
        <v>947</v>
      </c>
      <c r="I137" s="37"/>
    </row>
    <row r="138" spans="1:10" ht="21.75">
      <c r="A138" s="257">
        <v>37</v>
      </c>
      <c r="B138" s="258" t="s">
        <v>1414</v>
      </c>
      <c r="C138" s="31" t="s">
        <v>943</v>
      </c>
      <c r="D138" s="31" t="s">
        <v>602</v>
      </c>
      <c r="E138" s="40">
        <v>300000</v>
      </c>
      <c r="F138" s="44" t="s">
        <v>797</v>
      </c>
      <c r="G138" s="40" t="s">
        <v>797</v>
      </c>
      <c r="H138" s="31" t="s">
        <v>946</v>
      </c>
      <c r="I138" s="30" t="s">
        <v>913</v>
      </c>
      <c r="J138" s="162" t="e">
        <f>SUM(#REF!)</f>
        <v>#REF!</v>
      </c>
    </row>
    <row r="139" spans="1:9" ht="21.75">
      <c r="A139" s="269"/>
      <c r="B139" s="263" t="s">
        <v>1326</v>
      </c>
      <c r="C139" s="29" t="s">
        <v>944</v>
      </c>
      <c r="D139" s="29" t="s">
        <v>1207</v>
      </c>
      <c r="E139" s="57"/>
      <c r="F139" s="29"/>
      <c r="G139" s="29"/>
      <c r="H139" s="29" t="s">
        <v>947</v>
      </c>
      <c r="I139" s="37"/>
    </row>
    <row r="140" spans="1:9" ht="21.75">
      <c r="A140" s="30">
        <v>38</v>
      </c>
      <c r="B140" s="31" t="s">
        <v>1424</v>
      </c>
      <c r="C140" s="31" t="s">
        <v>949</v>
      </c>
      <c r="D140" s="31" t="s">
        <v>277</v>
      </c>
      <c r="E140" s="40">
        <v>100000</v>
      </c>
      <c r="F140" s="44" t="s">
        <v>797</v>
      </c>
      <c r="G140" s="40" t="s">
        <v>797</v>
      </c>
      <c r="H140" s="31" t="s">
        <v>6</v>
      </c>
      <c r="I140" s="30" t="s">
        <v>913</v>
      </c>
    </row>
    <row r="141" spans="1:10" ht="21.75">
      <c r="A141" s="37"/>
      <c r="B141" s="29" t="s">
        <v>650</v>
      </c>
      <c r="C141" s="29" t="s">
        <v>948</v>
      </c>
      <c r="D141" s="29" t="s">
        <v>1419</v>
      </c>
      <c r="E141" s="57"/>
      <c r="F141" s="29"/>
      <c r="G141" s="29"/>
      <c r="H141" s="29" t="s">
        <v>1429</v>
      </c>
      <c r="I141" s="37"/>
      <c r="J141" s="81">
        <f>SUM(E167:G167)</f>
        <v>0</v>
      </c>
    </row>
    <row r="142" spans="1:10" ht="21.75">
      <c r="A142" s="264">
        <v>39</v>
      </c>
      <c r="B142" s="261" t="s">
        <v>298</v>
      </c>
      <c r="C142" s="31" t="s">
        <v>943</v>
      </c>
      <c r="D142" s="31" t="s">
        <v>297</v>
      </c>
      <c r="E142" s="51">
        <v>200000</v>
      </c>
      <c r="F142" s="51" t="s">
        <v>797</v>
      </c>
      <c r="G142" s="34" t="s">
        <v>797</v>
      </c>
      <c r="H142" s="31" t="s">
        <v>946</v>
      </c>
      <c r="I142" s="30" t="s">
        <v>913</v>
      </c>
      <c r="J142" s="81"/>
    </row>
    <row r="143" spans="1:10" ht="21.75">
      <c r="A143" s="269"/>
      <c r="B143" s="262" t="s">
        <v>650</v>
      </c>
      <c r="C143" s="29" t="s">
        <v>944</v>
      </c>
      <c r="D143" s="29" t="s">
        <v>1349</v>
      </c>
      <c r="E143" s="29"/>
      <c r="F143" s="37"/>
      <c r="G143" s="86"/>
      <c r="H143" s="29" t="s">
        <v>947</v>
      </c>
      <c r="I143" s="37"/>
      <c r="J143" s="81"/>
    </row>
    <row r="144" spans="1:10" ht="21.75">
      <c r="A144" s="30">
        <v>40</v>
      </c>
      <c r="B144" s="31" t="s">
        <v>768</v>
      </c>
      <c r="C144" s="31" t="s">
        <v>943</v>
      </c>
      <c r="D144" s="31" t="s">
        <v>1422</v>
      </c>
      <c r="E144" s="41" t="s">
        <v>797</v>
      </c>
      <c r="F144" s="30" t="s">
        <v>797</v>
      </c>
      <c r="G144" s="40">
        <v>200000</v>
      </c>
      <c r="H144" s="31" t="s">
        <v>946</v>
      </c>
      <c r="I144" s="30" t="s">
        <v>913</v>
      </c>
      <c r="J144" s="81"/>
    </row>
    <row r="145" spans="1:10" ht="21.75">
      <c r="A145" s="27"/>
      <c r="B145" s="29" t="s">
        <v>650</v>
      </c>
      <c r="C145" s="29" t="s">
        <v>944</v>
      </c>
      <c r="D145" s="29" t="s">
        <v>1349</v>
      </c>
      <c r="E145" s="38"/>
      <c r="F145" s="29"/>
      <c r="G145" s="29"/>
      <c r="H145" s="29" t="s">
        <v>947</v>
      </c>
      <c r="I145" s="37"/>
      <c r="J145" s="81"/>
    </row>
    <row r="146" spans="1:9" ht="21.75">
      <c r="A146" s="30">
        <v>41</v>
      </c>
      <c r="B146" s="31" t="s">
        <v>1424</v>
      </c>
      <c r="C146" s="31" t="s">
        <v>949</v>
      </c>
      <c r="D146" s="31" t="s">
        <v>277</v>
      </c>
      <c r="E146" s="40">
        <v>100000</v>
      </c>
      <c r="F146" s="44" t="s">
        <v>797</v>
      </c>
      <c r="G146" s="40" t="s">
        <v>797</v>
      </c>
      <c r="H146" s="31" t="s">
        <v>6</v>
      </c>
      <c r="I146" s="30" t="s">
        <v>913</v>
      </c>
    </row>
    <row r="147" spans="1:10" ht="21.75">
      <c r="A147" s="37"/>
      <c r="B147" s="29" t="s">
        <v>335</v>
      </c>
      <c r="C147" s="29" t="s">
        <v>948</v>
      </c>
      <c r="D147" s="29" t="s">
        <v>1419</v>
      </c>
      <c r="E147" s="57"/>
      <c r="F147" s="29"/>
      <c r="G147" s="29"/>
      <c r="H147" s="29" t="s">
        <v>1429</v>
      </c>
      <c r="I147" s="37"/>
      <c r="J147" s="162">
        <f>SUM(E160:G160)</f>
        <v>100000</v>
      </c>
    </row>
    <row r="148" spans="1:10" ht="21.75">
      <c r="A148" s="264">
        <v>42</v>
      </c>
      <c r="B148" s="258" t="s">
        <v>1414</v>
      </c>
      <c r="C148" s="31" t="s">
        <v>943</v>
      </c>
      <c r="D148" s="31" t="s">
        <v>602</v>
      </c>
      <c r="E148" s="40">
        <v>300000</v>
      </c>
      <c r="F148" s="44" t="s">
        <v>797</v>
      </c>
      <c r="G148" s="40" t="s">
        <v>797</v>
      </c>
      <c r="H148" s="31" t="s">
        <v>946</v>
      </c>
      <c r="I148" s="30" t="s">
        <v>913</v>
      </c>
      <c r="J148" s="81" t="e">
        <f>SUM(#REF!)</f>
        <v>#REF!</v>
      </c>
    </row>
    <row r="149" spans="1:10" ht="21.75">
      <c r="A149" s="265"/>
      <c r="B149" s="263" t="s">
        <v>1340</v>
      </c>
      <c r="C149" s="29" t="s">
        <v>944</v>
      </c>
      <c r="D149" s="29" t="s">
        <v>1419</v>
      </c>
      <c r="E149" s="69"/>
      <c r="F149" s="29"/>
      <c r="G149" s="29"/>
      <c r="H149" s="29" t="s">
        <v>947</v>
      </c>
      <c r="I149" s="37"/>
      <c r="J149" s="81" t="e">
        <f>SUM(#REF!)</f>
        <v>#REF!</v>
      </c>
    </row>
    <row r="150" spans="1:10" ht="21.75">
      <c r="A150" s="34">
        <v>43</v>
      </c>
      <c r="B150" s="50" t="s">
        <v>1484</v>
      </c>
      <c r="C150" s="35" t="s">
        <v>1479</v>
      </c>
      <c r="D150" s="35" t="s">
        <v>1481</v>
      </c>
      <c r="E150" s="56" t="s">
        <v>797</v>
      </c>
      <c r="F150" s="51">
        <v>300000</v>
      </c>
      <c r="G150" s="48" t="s">
        <v>797</v>
      </c>
      <c r="H150" s="35" t="s">
        <v>1482</v>
      </c>
      <c r="I150" s="34" t="s">
        <v>913</v>
      </c>
      <c r="J150" s="81"/>
    </row>
    <row r="151" spans="1:10" ht="21.75">
      <c r="A151" s="52"/>
      <c r="B151" s="50" t="s">
        <v>335</v>
      </c>
      <c r="C151" s="35" t="s">
        <v>1480</v>
      </c>
      <c r="D151" s="35" t="s">
        <v>1486</v>
      </c>
      <c r="E151" s="137"/>
      <c r="F151" s="35"/>
      <c r="G151" s="35"/>
      <c r="H151" s="35" t="s">
        <v>1483</v>
      </c>
      <c r="I151" s="34"/>
      <c r="J151" s="81"/>
    </row>
    <row r="152" spans="1:10" ht="21.75">
      <c r="A152" s="27"/>
      <c r="B152" s="45"/>
      <c r="C152" s="29"/>
      <c r="D152" s="29" t="s">
        <v>1349</v>
      </c>
      <c r="E152" s="69"/>
      <c r="F152" s="29"/>
      <c r="G152" s="29"/>
      <c r="H152" s="29" t="s">
        <v>1485</v>
      </c>
      <c r="I152" s="37"/>
      <c r="J152" s="81"/>
    </row>
    <row r="153" spans="1:9" ht="21.75">
      <c r="A153" s="79">
        <v>59</v>
      </c>
      <c r="B153" s="197"/>
      <c r="C153" s="39"/>
      <c r="D153" s="39"/>
      <c r="E153" s="47"/>
      <c r="F153" s="39"/>
      <c r="G153" s="83"/>
      <c r="H153" s="39"/>
      <c r="I153" s="48"/>
    </row>
    <row r="154" spans="1:9" ht="21.75">
      <c r="A154" s="79"/>
      <c r="B154" s="197"/>
      <c r="C154" s="39"/>
      <c r="D154" s="39"/>
      <c r="E154" s="47"/>
      <c r="F154" s="39"/>
      <c r="G154" s="83"/>
      <c r="H154" s="39"/>
      <c r="I154" s="48"/>
    </row>
    <row r="155" spans="1:10" ht="21.75">
      <c r="A155" s="164"/>
      <c r="B155" s="164"/>
      <c r="C155" s="164"/>
      <c r="D155" s="164" t="s">
        <v>791</v>
      </c>
      <c r="E155" s="297" t="s">
        <v>794</v>
      </c>
      <c r="F155" s="297"/>
      <c r="G155" s="297"/>
      <c r="H155" s="164"/>
      <c r="I155" s="164" t="s">
        <v>795</v>
      </c>
      <c r="J155" s="162">
        <f>SUM(E146:G146)</f>
        <v>100000</v>
      </c>
    </row>
    <row r="156" spans="1:9" ht="21.75">
      <c r="A156" s="165" t="s">
        <v>789</v>
      </c>
      <c r="B156" s="165" t="s">
        <v>781</v>
      </c>
      <c r="C156" s="165" t="s">
        <v>790</v>
      </c>
      <c r="D156" s="165" t="s">
        <v>792</v>
      </c>
      <c r="E156" s="166" t="s">
        <v>451</v>
      </c>
      <c r="F156" s="165">
        <v>2556</v>
      </c>
      <c r="G156" s="165">
        <v>2557</v>
      </c>
      <c r="H156" s="165" t="s">
        <v>793</v>
      </c>
      <c r="I156" s="165" t="s">
        <v>796</v>
      </c>
    </row>
    <row r="157" spans="1:10" ht="21.75">
      <c r="A157" s="167"/>
      <c r="B157" s="167"/>
      <c r="C157" s="167"/>
      <c r="D157" s="167"/>
      <c r="E157" s="168" t="s">
        <v>783</v>
      </c>
      <c r="F157" s="167" t="s">
        <v>783</v>
      </c>
      <c r="G157" s="167" t="s">
        <v>783</v>
      </c>
      <c r="H157" s="167"/>
      <c r="I157" s="169"/>
      <c r="J157" s="162">
        <f>SUM(E148:G148)</f>
        <v>300000</v>
      </c>
    </row>
    <row r="158" spans="1:9" ht="21.75">
      <c r="A158" s="264">
        <v>44</v>
      </c>
      <c r="B158" s="259" t="s">
        <v>768</v>
      </c>
      <c r="C158" s="35" t="s">
        <v>943</v>
      </c>
      <c r="D158" s="31" t="s">
        <v>100</v>
      </c>
      <c r="E158" s="51">
        <v>200000</v>
      </c>
      <c r="F158" s="51" t="s">
        <v>797</v>
      </c>
      <c r="G158" s="44" t="s">
        <v>797</v>
      </c>
      <c r="H158" s="35" t="s">
        <v>946</v>
      </c>
      <c r="I158" s="34" t="s">
        <v>913</v>
      </c>
    </row>
    <row r="159" spans="1:10" ht="21.75">
      <c r="A159" s="265"/>
      <c r="B159" s="262" t="s">
        <v>102</v>
      </c>
      <c r="C159" s="29" t="s">
        <v>944</v>
      </c>
      <c r="D159" s="29" t="s">
        <v>101</v>
      </c>
      <c r="E159" s="69"/>
      <c r="F159" s="29"/>
      <c r="G159" s="29"/>
      <c r="H159" s="29" t="s">
        <v>947</v>
      </c>
      <c r="I159" s="37"/>
      <c r="J159" s="162" t="e">
        <f>SUM(#REF!)</f>
        <v>#REF!</v>
      </c>
    </row>
    <row r="160" spans="1:9" ht="21.75">
      <c r="A160" s="257">
        <v>45</v>
      </c>
      <c r="B160" s="271" t="s">
        <v>103</v>
      </c>
      <c r="C160" s="31" t="s">
        <v>943</v>
      </c>
      <c r="D160" s="31" t="s">
        <v>100</v>
      </c>
      <c r="E160" s="40">
        <v>100000</v>
      </c>
      <c r="F160" s="34" t="s">
        <v>797</v>
      </c>
      <c r="G160" s="34" t="s">
        <v>797</v>
      </c>
      <c r="H160" s="31" t="s">
        <v>946</v>
      </c>
      <c r="I160" s="30" t="s">
        <v>913</v>
      </c>
    </row>
    <row r="161" spans="1:10" ht="21.75">
      <c r="A161" s="269"/>
      <c r="B161" s="268" t="s">
        <v>104</v>
      </c>
      <c r="C161" s="29" t="s">
        <v>944</v>
      </c>
      <c r="D161" s="29" t="s">
        <v>101</v>
      </c>
      <c r="E161" s="37"/>
      <c r="F161" s="37"/>
      <c r="G161" s="37"/>
      <c r="H161" s="29" t="s">
        <v>947</v>
      </c>
      <c r="I161" s="29"/>
      <c r="J161" s="81">
        <f>SUM(E164:G164)</f>
        <v>500000</v>
      </c>
    </row>
    <row r="162" spans="1:9" ht="21.75">
      <c r="A162" s="257">
        <v>46</v>
      </c>
      <c r="B162" s="258" t="s">
        <v>1414</v>
      </c>
      <c r="C162" s="31" t="s">
        <v>943</v>
      </c>
      <c r="D162" s="31" t="s">
        <v>602</v>
      </c>
      <c r="E162" s="40">
        <v>300000</v>
      </c>
      <c r="F162" s="40" t="s">
        <v>797</v>
      </c>
      <c r="G162" s="40" t="s">
        <v>797</v>
      </c>
      <c r="H162" s="31" t="s">
        <v>946</v>
      </c>
      <c r="I162" s="30" t="s">
        <v>913</v>
      </c>
    </row>
    <row r="163" spans="1:10" ht="21.75">
      <c r="A163" s="259"/>
      <c r="B163" s="263" t="s">
        <v>598</v>
      </c>
      <c r="C163" s="29" t="s">
        <v>944</v>
      </c>
      <c r="D163" s="29" t="s">
        <v>1419</v>
      </c>
      <c r="E163" s="57"/>
      <c r="F163" s="35"/>
      <c r="G163" s="29"/>
      <c r="H163" s="29" t="s">
        <v>947</v>
      </c>
      <c r="I163" s="37"/>
      <c r="J163" s="53">
        <f>SUM(E169:G169)</f>
        <v>500000</v>
      </c>
    </row>
    <row r="164" spans="1:9" ht="21.75">
      <c r="A164" s="30">
        <v>47</v>
      </c>
      <c r="B164" s="31" t="s">
        <v>605</v>
      </c>
      <c r="C164" s="31" t="s">
        <v>1323</v>
      </c>
      <c r="D164" s="31" t="s">
        <v>632</v>
      </c>
      <c r="E164" s="49">
        <v>500000</v>
      </c>
      <c r="F164" s="40" t="s">
        <v>797</v>
      </c>
      <c r="G164" s="41" t="s">
        <v>797</v>
      </c>
      <c r="H164" s="31" t="s">
        <v>1338</v>
      </c>
      <c r="I164" s="30" t="s">
        <v>913</v>
      </c>
    </row>
    <row r="165" spans="1:10" ht="21.75">
      <c r="A165" s="37"/>
      <c r="B165" s="29" t="s">
        <v>598</v>
      </c>
      <c r="C165" s="29" t="s">
        <v>1324</v>
      </c>
      <c r="D165" s="29" t="s">
        <v>910</v>
      </c>
      <c r="E165" s="57"/>
      <c r="F165" s="29"/>
      <c r="G165" s="29"/>
      <c r="H165" s="29" t="s">
        <v>1339</v>
      </c>
      <c r="I165" s="37"/>
      <c r="J165" s="162">
        <f>SUM(F166:G166)</f>
        <v>0</v>
      </c>
    </row>
    <row r="166" spans="1:9" ht="21.75">
      <c r="A166" s="34">
        <v>48</v>
      </c>
      <c r="B166" s="35" t="s">
        <v>768</v>
      </c>
      <c r="C166" s="35" t="s">
        <v>943</v>
      </c>
      <c r="D166" s="31" t="s">
        <v>1168</v>
      </c>
      <c r="E166" s="40">
        <v>300000</v>
      </c>
      <c r="F166" s="40" t="s">
        <v>797</v>
      </c>
      <c r="G166" s="41" t="s">
        <v>797</v>
      </c>
      <c r="H166" s="35" t="s">
        <v>946</v>
      </c>
      <c r="I166" s="34" t="s">
        <v>913</v>
      </c>
    </row>
    <row r="167" spans="1:10" ht="21.75">
      <c r="A167" s="52"/>
      <c r="B167" s="35" t="s">
        <v>960</v>
      </c>
      <c r="C167" s="35" t="s">
        <v>944</v>
      </c>
      <c r="D167" s="35" t="s">
        <v>1169</v>
      </c>
      <c r="E167" s="56"/>
      <c r="F167" s="51"/>
      <c r="G167" s="51"/>
      <c r="H167" s="35" t="s">
        <v>947</v>
      </c>
      <c r="I167" s="34"/>
      <c r="J167" s="81">
        <f>SUM(E175:G175)</f>
        <v>0</v>
      </c>
    </row>
    <row r="168" spans="1:10" ht="21.75">
      <c r="A168" s="27"/>
      <c r="B168" s="29"/>
      <c r="C168" s="29"/>
      <c r="D168" s="29" t="s">
        <v>1170</v>
      </c>
      <c r="E168" s="57"/>
      <c r="F168" s="148"/>
      <c r="G168" s="148"/>
      <c r="H168" s="29"/>
      <c r="I168" s="37"/>
      <c r="J168" s="81"/>
    </row>
    <row r="169" spans="1:9" ht="21.75">
      <c r="A169" s="264">
        <v>49</v>
      </c>
      <c r="B169" s="260" t="s">
        <v>1414</v>
      </c>
      <c r="C169" s="35" t="s">
        <v>943</v>
      </c>
      <c r="D169" s="35" t="s">
        <v>602</v>
      </c>
      <c r="E169" s="51">
        <v>500000</v>
      </c>
      <c r="F169" s="44" t="s">
        <v>797</v>
      </c>
      <c r="G169" s="51" t="s">
        <v>797</v>
      </c>
      <c r="H169" s="35" t="s">
        <v>946</v>
      </c>
      <c r="I169" s="34" t="s">
        <v>913</v>
      </c>
    </row>
    <row r="170" spans="1:10" ht="21.75">
      <c r="A170" s="264"/>
      <c r="B170" s="260" t="s">
        <v>960</v>
      </c>
      <c r="C170" s="35" t="s">
        <v>944</v>
      </c>
      <c r="D170" s="35" t="s">
        <v>1167</v>
      </c>
      <c r="E170" s="56"/>
      <c r="F170" s="35"/>
      <c r="G170" s="35"/>
      <c r="H170" s="35" t="s">
        <v>947</v>
      </c>
      <c r="I170" s="34"/>
      <c r="J170" s="162" t="e">
        <f>SUM(#REF!)</f>
        <v>#REF!</v>
      </c>
    </row>
    <row r="171" spans="1:10" ht="21.75">
      <c r="A171" s="34"/>
      <c r="B171" s="260"/>
      <c r="C171" s="35"/>
      <c r="D171" s="35" t="s">
        <v>1163</v>
      </c>
      <c r="E171" s="56"/>
      <c r="F171" s="35"/>
      <c r="G171" s="35"/>
      <c r="H171" s="35"/>
      <c r="I171" s="34"/>
      <c r="J171" s="162"/>
    </row>
    <row r="172" spans="1:10" ht="21.75">
      <c r="A172" s="34"/>
      <c r="B172" s="50"/>
      <c r="C172" s="35"/>
      <c r="D172" s="35" t="s">
        <v>1164</v>
      </c>
      <c r="E172" s="56"/>
      <c r="F172" s="35"/>
      <c r="G172" s="35"/>
      <c r="H172" s="35"/>
      <c r="I172" s="34"/>
      <c r="J172" s="162"/>
    </row>
    <row r="173" spans="1:10" ht="21.75">
      <c r="A173" s="34"/>
      <c r="B173" s="50"/>
      <c r="C173" s="35"/>
      <c r="D173" s="35" t="s">
        <v>1165</v>
      </c>
      <c r="E173" s="56"/>
      <c r="F173" s="35"/>
      <c r="G173" s="35"/>
      <c r="H173" s="35"/>
      <c r="I173" s="34"/>
      <c r="J173" s="162"/>
    </row>
    <row r="174" spans="1:10" ht="21.75">
      <c r="A174" s="37"/>
      <c r="B174" s="45"/>
      <c r="C174" s="29"/>
      <c r="D174" s="29" t="s">
        <v>1166</v>
      </c>
      <c r="E174" s="57"/>
      <c r="F174" s="29"/>
      <c r="G174" s="29"/>
      <c r="H174" s="29"/>
      <c r="I174" s="37"/>
      <c r="J174" s="162"/>
    </row>
    <row r="175" spans="1:9" ht="21.75">
      <c r="A175" s="79">
        <v>60</v>
      </c>
      <c r="B175" s="48"/>
      <c r="C175" s="48"/>
      <c r="D175" s="70"/>
      <c r="E175" s="59"/>
      <c r="F175" s="48"/>
      <c r="G175" s="48"/>
      <c r="H175" s="48"/>
      <c r="I175" s="48"/>
    </row>
    <row r="176" spans="1:9" ht="21.75">
      <c r="A176" s="79"/>
      <c r="B176" s="48"/>
      <c r="C176" s="48"/>
      <c r="D176" s="70"/>
      <c r="E176" s="59"/>
      <c r="F176" s="48"/>
      <c r="G176" s="48"/>
      <c r="H176" s="48"/>
      <c r="I176" s="48"/>
    </row>
    <row r="177" spans="1:9" ht="21.75">
      <c r="A177" s="79"/>
      <c r="B177" s="48"/>
      <c r="C177" s="48"/>
      <c r="D177" s="70"/>
      <c r="E177" s="59"/>
      <c r="F177" s="48"/>
      <c r="G177" s="48"/>
      <c r="H177" s="48"/>
      <c r="I177" s="48"/>
    </row>
    <row r="178" spans="1:9" ht="21.75">
      <c r="A178" s="164"/>
      <c r="B178" s="164"/>
      <c r="C178" s="164"/>
      <c r="D178" s="164" t="s">
        <v>791</v>
      </c>
      <c r="E178" s="297" t="s">
        <v>794</v>
      </c>
      <c r="F178" s="297"/>
      <c r="G178" s="297"/>
      <c r="H178" s="164"/>
      <c r="I178" s="164" t="s">
        <v>795</v>
      </c>
    </row>
    <row r="179" spans="1:9" ht="21.75">
      <c r="A179" s="165" t="s">
        <v>789</v>
      </c>
      <c r="B179" s="165" t="s">
        <v>781</v>
      </c>
      <c r="C179" s="165" t="s">
        <v>790</v>
      </c>
      <c r="D179" s="165" t="s">
        <v>792</v>
      </c>
      <c r="E179" s="166" t="s">
        <v>451</v>
      </c>
      <c r="F179" s="165">
        <v>2556</v>
      </c>
      <c r="G179" s="165">
        <v>2557</v>
      </c>
      <c r="H179" s="165" t="s">
        <v>793</v>
      </c>
      <c r="I179" s="165" t="s">
        <v>796</v>
      </c>
    </row>
    <row r="180" spans="1:9" ht="21.75">
      <c r="A180" s="167"/>
      <c r="B180" s="167"/>
      <c r="C180" s="167"/>
      <c r="D180" s="167"/>
      <c r="E180" s="168" t="s">
        <v>783</v>
      </c>
      <c r="F180" s="167" t="s">
        <v>783</v>
      </c>
      <c r="G180" s="167" t="s">
        <v>783</v>
      </c>
      <c r="H180" s="167"/>
      <c r="I180" s="169"/>
    </row>
    <row r="181" spans="1:10" ht="21.75">
      <c r="A181" s="30">
        <v>50</v>
      </c>
      <c r="B181" s="31" t="s">
        <v>605</v>
      </c>
      <c r="C181" s="31" t="s">
        <v>1323</v>
      </c>
      <c r="D181" s="31" t="s">
        <v>1157</v>
      </c>
      <c r="E181" s="30" t="s">
        <v>797</v>
      </c>
      <c r="F181" s="51">
        <v>500000</v>
      </c>
      <c r="G181" s="41" t="s">
        <v>797</v>
      </c>
      <c r="H181" s="31" t="s">
        <v>1338</v>
      </c>
      <c r="I181" s="30" t="s">
        <v>913</v>
      </c>
      <c r="J181" s="162"/>
    </row>
    <row r="182" spans="1:10" ht="21.75">
      <c r="A182" s="34"/>
      <c r="B182" s="35" t="s">
        <v>960</v>
      </c>
      <c r="C182" s="35" t="s">
        <v>1324</v>
      </c>
      <c r="D182" s="53" t="s">
        <v>1158</v>
      </c>
      <c r="E182" s="56"/>
      <c r="F182" s="35"/>
      <c r="G182" s="35"/>
      <c r="H182" s="35" t="s">
        <v>1339</v>
      </c>
      <c r="I182" s="34"/>
      <c r="J182" s="162"/>
    </row>
    <row r="183" spans="1:10" ht="21.75">
      <c r="A183" s="37"/>
      <c r="B183" s="29"/>
      <c r="C183" s="29"/>
      <c r="D183" s="29" t="s">
        <v>910</v>
      </c>
      <c r="E183" s="57"/>
      <c r="F183" s="29"/>
      <c r="G183" s="29"/>
      <c r="H183" s="29"/>
      <c r="I183" s="37"/>
      <c r="J183" s="162"/>
    </row>
    <row r="184" spans="1:10" ht="21.75">
      <c r="A184" s="257">
        <v>51</v>
      </c>
      <c r="B184" s="258" t="s">
        <v>1414</v>
      </c>
      <c r="C184" s="31" t="s">
        <v>943</v>
      </c>
      <c r="D184" s="35" t="s">
        <v>602</v>
      </c>
      <c r="E184" s="51">
        <v>500000</v>
      </c>
      <c r="F184" s="34" t="s">
        <v>797</v>
      </c>
      <c r="G184" s="51" t="s">
        <v>797</v>
      </c>
      <c r="H184" s="31" t="s">
        <v>946</v>
      </c>
      <c r="I184" s="30" t="s">
        <v>913</v>
      </c>
      <c r="J184" s="81"/>
    </row>
    <row r="185" spans="1:9" ht="21.75">
      <c r="A185" s="272"/>
      <c r="B185" s="260" t="s">
        <v>808</v>
      </c>
      <c r="C185" s="35" t="s">
        <v>944</v>
      </c>
      <c r="D185" s="35" t="s">
        <v>60</v>
      </c>
      <c r="E185" s="35"/>
      <c r="F185" s="35"/>
      <c r="G185" s="35"/>
      <c r="H185" s="35" t="s">
        <v>947</v>
      </c>
      <c r="I185" s="34"/>
    </row>
    <row r="186" spans="1:9" ht="21.75">
      <c r="A186" s="152"/>
      <c r="B186" s="50"/>
      <c r="C186" s="35"/>
      <c r="D186" s="35" t="s">
        <v>58</v>
      </c>
      <c r="E186" s="34"/>
      <c r="F186" s="34"/>
      <c r="G186" s="76"/>
      <c r="H186" s="35"/>
      <c r="I186" s="34"/>
    </row>
    <row r="187" spans="1:9" ht="21.75">
      <c r="A187" s="152"/>
      <c r="B187" s="50"/>
      <c r="C187" s="35"/>
      <c r="D187" s="35" t="s">
        <v>59</v>
      </c>
      <c r="E187" s="34"/>
      <c r="F187" s="34"/>
      <c r="G187" s="76"/>
      <c r="H187" s="35"/>
      <c r="I187" s="34"/>
    </row>
    <row r="188" spans="1:9" ht="21.75">
      <c r="A188" s="153"/>
      <c r="B188" s="45"/>
      <c r="C188" s="29"/>
      <c r="D188" s="29" t="s">
        <v>61</v>
      </c>
      <c r="E188" s="37"/>
      <c r="F188" s="37"/>
      <c r="G188" s="86"/>
      <c r="H188" s="29"/>
      <c r="I188" s="37"/>
    </row>
    <row r="189" spans="1:10" ht="21.75">
      <c r="A189" s="257">
        <v>52</v>
      </c>
      <c r="B189" s="261" t="s">
        <v>103</v>
      </c>
      <c r="C189" s="31" t="s">
        <v>943</v>
      </c>
      <c r="D189" s="31" t="s">
        <v>100</v>
      </c>
      <c r="E189" s="51">
        <v>200000</v>
      </c>
      <c r="F189" s="40" t="s">
        <v>797</v>
      </c>
      <c r="G189" s="30" t="s">
        <v>797</v>
      </c>
      <c r="H189" s="31" t="s">
        <v>946</v>
      </c>
      <c r="I189" s="30" t="s">
        <v>913</v>
      </c>
      <c r="J189" s="81"/>
    </row>
    <row r="190" spans="1:10" ht="21.75">
      <c r="A190" s="265"/>
      <c r="B190" s="262" t="s">
        <v>105</v>
      </c>
      <c r="C190" s="29" t="s">
        <v>944</v>
      </c>
      <c r="D190" s="29" t="s">
        <v>101</v>
      </c>
      <c r="E190" s="38"/>
      <c r="F190" s="29"/>
      <c r="G190" s="29"/>
      <c r="H190" s="29" t="s">
        <v>947</v>
      </c>
      <c r="I190" s="37"/>
      <c r="J190" s="81"/>
    </row>
    <row r="191" spans="1:15" ht="21.75">
      <c r="A191" s="257">
        <v>53</v>
      </c>
      <c r="B191" s="271" t="s">
        <v>692</v>
      </c>
      <c r="C191" s="31" t="s">
        <v>943</v>
      </c>
      <c r="D191" s="31" t="s">
        <v>693</v>
      </c>
      <c r="E191" s="51">
        <v>1000000</v>
      </c>
      <c r="F191" s="51">
        <v>1000000</v>
      </c>
      <c r="G191" s="51">
        <v>1000000</v>
      </c>
      <c r="H191" s="31" t="s">
        <v>946</v>
      </c>
      <c r="I191" s="30" t="s">
        <v>913</v>
      </c>
      <c r="O191" s="53" t="s">
        <v>1495</v>
      </c>
    </row>
    <row r="192" spans="1:9" ht="21.75">
      <c r="A192" s="264"/>
      <c r="B192" s="266" t="s">
        <v>641</v>
      </c>
      <c r="C192" s="35" t="s">
        <v>944</v>
      </c>
      <c r="D192" s="35" t="s">
        <v>694</v>
      </c>
      <c r="E192" s="36"/>
      <c r="F192" s="35"/>
      <c r="G192" s="35"/>
      <c r="H192" s="35" t="s">
        <v>947</v>
      </c>
      <c r="I192" s="34"/>
    </row>
    <row r="193" spans="1:9" s="39" customFormat="1" ht="21.75">
      <c r="A193" s="34"/>
      <c r="B193" s="34"/>
      <c r="C193" s="34"/>
      <c r="D193" s="35" t="s">
        <v>468</v>
      </c>
      <c r="E193" s="56"/>
      <c r="F193" s="34"/>
      <c r="G193" s="34"/>
      <c r="H193" s="34"/>
      <c r="I193" s="34"/>
    </row>
    <row r="194" spans="1:9" s="256" customFormat="1" ht="21.75">
      <c r="A194" s="78"/>
      <c r="B194" s="254"/>
      <c r="C194" s="187"/>
      <c r="D194" s="187"/>
      <c r="E194" s="255"/>
      <c r="F194" s="255"/>
      <c r="G194" s="255"/>
      <c r="H194" s="187"/>
      <c r="I194" s="78"/>
    </row>
    <row r="195" spans="1:9" s="256" customFormat="1" ht="21.75">
      <c r="A195" s="192"/>
      <c r="B195" s="70"/>
      <c r="C195" s="39"/>
      <c r="D195" s="39"/>
      <c r="E195" s="59"/>
      <c r="F195" s="48"/>
      <c r="G195" s="80"/>
      <c r="H195" s="39"/>
      <c r="I195" s="48"/>
    </row>
    <row r="196" spans="1:9" s="256" customFormat="1" ht="21.75">
      <c r="A196" s="46"/>
      <c r="B196" s="46"/>
      <c r="C196" s="46"/>
      <c r="D196" s="70"/>
      <c r="E196" s="66"/>
      <c r="F196" s="46"/>
      <c r="G196" s="46"/>
      <c r="H196" s="48"/>
      <c r="I196" s="48"/>
    </row>
    <row r="197" spans="1:9" ht="21.75">
      <c r="A197" s="192">
        <v>61</v>
      </c>
      <c r="B197" s="46"/>
      <c r="C197" s="46"/>
      <c r="D197" s="70"/>
      <c r="E197" s="66"/>
      <c r="F197" s="46"/>
      <c r="G197" s="46"/>
      <c r="H197" s="46"/>
      <c r="I197" s="39"/>
    </row>
    <row r="198" spans="1:9" ht="21.75">
      <c r="A198" s="192"/>
      <c r="B198" s="46"/>
      <c r="C198" s="46"/>
      <c r="D198" s="70"/>
      <c r="E198" s="66"/>
      <c r="F198" s="46"/>
      <c r="G198" s="46"/>
      <c r="H198" s="46"/>
      <c r="I198" s="39"/>
    </row>
    <row r="199" spans="1:9" ht="23.25">
      <c r="A199" s="48"/>
      <c r="B199" s="58" t="s">
        <v>638</v>
      </c>
      <c r="C199" s="48"/>
      <c r="D199" s="48"/>
      <c r="E199" s="59"/>
      <c r="F199" s="48"/>
      <c r="G199" s="48"/>
      <c r="H199" s="48"/>
      <c r="I199" s="48"/>
    </row>
    <row r="200" spans="1:9" ht="21.75">
      <c r="A200" s="164"/>
      <c r="B200" s="164"/>
      <c r="C200" s="164"/>
      <c r="D200" s="164" t="s">
        <v>791</v>
      </c>
      <c r="E200" s="297" t="s">
        <v>794</v>
      </c>
      <c r="F200" s="297"/>
      <c r="G200" s="297"/>
      <c r="H200" s="164"/>
      <c r="I200" s="164" t="s">
        <v>795</v>
      </c>
    </row>
    <row r="201" spans="1:9" ht="21.75">
      <c r="A201" s="165" t="s">
        <v>789</v>
      </c>
      <c r="B201" s="165" t="s">
        <v>781</v>
      </c>
      <c r="C201" s="165" t="s">
        <v>790</v>
      </c>
      <c r="D201" s="165" t="s">
        <v>792</v>
      </c>
      <c r="E201" s="166" t="s">
        <v>451</v>
      </c>
      <c r="F201" s="165">
        <v>2556</v>
      </c>
      <c r="G201" s="165">
        <v>2557</v>
      </c>
      <c r="H201" s="165" t="s">
        <v>793</v>
      </c>
      <c r="I201" s="165" t="s">
        <v>796</v>
      </c>
    </row>
    <row r="202" spans="1:9" ht="21.75">
      <c r="A202" s="167"/>
      <c r="B202" s="167"/>
      <c r="C202" s="167"/>
      <c r="D202" s="167"/>
      <c r="E202" s="168" t="s">
        <v>783</v>
      </c>
      <c r="F202" s="167" t="s">
        <v>783</v>
      </c>
      <c r="G202" s="167" t="s">
        <v>783</v>
      </c>
      <c r="H202" s="167"/>
      <c r="I202" s="169"/>
    </row>
    <row r="203" spans="1:9" ht="21.75">
      <c r="A203" s="34">
        <v>1</v>
      </c>
      <c r="B203" s="25" t="s">
        <v>455</v>
      </c>
      <c r="C203" s="31" t="s">
        <v>959</v>
      </c>
      <c r="D203" s="25" t="s">
        <v>63</v>
      </c>
      <c r="E203" s="51">
        <v>500000</v>
      </c>
      <c r="F203" s="52" t="s">
        <v>797</v>
      </c>
      <c r="G203" s="52" t="s">
        <v>797</v>
      </c>
      <c r="H203" s="31" t="s">
        <v>293</v>
      </c>
      <c r="I203" s="34" t="s">
        <v>913</v>
      </c>
    </row>
    <row r="204" spans="1:9" ht="21.75">
      <c r="A204" s="52"/>
      <c r="B204" s="25" t="s">
        <v>456</v>
      </c>
      <c r="C204" s="35" t="s">
        <v>290</v>
      </c>
      <c r="D204" s="25" t="s">
        <v>62</v>
      </c>
      <c r="E204" s="84"/>
      <c r="F204" s="27"/>
      <c r="G204" s="27"/>
      <c r="H204" s="35" t="s">
        <v>968</v>
      </c>
      <c r="I204" s="35"/>
    </row>
    <row r="205" spans="1:9" ht="21.75">
      <c r="A205" s="257">
        <v>2</v>
      </c>
      <c r="B205" s="261" t="s">
        <v>44</v>
      </c>
      <c r="C205" s="31" t="s">
        <v>950</v>
      </c>
      <c r="D205" s="31" t="s">
        <v>1320</v>
      </c>
      <c r="E205" s="40">
        <v>150000</v>
      </c>
      <c r="F205" s="44" t="s">
        <v>797</v>
      </c>
      <c r="G205" s="34" t="s">
        <v>797</v>
      </c>
      <c r="H205" s="31" t="s">
        <v>951</v>
      </c>
      <c r="I205" s="30" t="s">
        <v>913</v>
      </c>
    </row>
    <row r="206" spans="1:10" ht="21.75">
      <c r="A206" s="264"/>
      <c r="B206" s="259" t="s">
        <v>612</v>
      </c>
      <c r="C206" s="35" t="s">
        <v>1319</v>
      </c>
      <c r="D206" s="35" t="s">
        <v>651</v>
      </c>
      <c r="E206" s="56"/>
      <c r="F206" s="35"/>
      <c r="G206" s="35"/>
      <c r="H206" s="35" t="s">
        <v>958</v>
      </c>
      <c r="I206" s="34"/>
      <c r="J206" s="162">
        <f>SUM(E249:G249)</f>
        <v>100000</v>
      </c>
    </row>
    <row r="207" spans="1:9" ht="21.75">
      <c r="A207" s="264"/>
      <c r="B207" s="259" t="s">
        <v>457</v>
      </c>
      <c r="C207" s="35" t="s">
        <v>1010</v>
      </c>
      <c r="D207" s="29" t="s">
        <v>1468</v>
      </c>
      <c r="E207" s="57"/>
      <c r="F207" s="29"/>
      <c r="G207" s="29"/>
      <c r="H207" s="35"/>
      <c r="I207" s="34"/>
    </row>
    <row r="208" spans="1:10" ht="21.75">
      <c r="A208" s="30">
        <v>3</v>
      </c>
      <c r="B208" s="31" t="s">
        <v>301</v>
      </c>
      <c r="C208" s="31" t="s">
        <v>959</v>
      </c>
      <c r="D208" s="39" t="s">
        <v>1421</v>
      </c>
      <c r="E208" s="40">
        <v>300000</v>
      </c>
      <c r="F208" s="30" t="s">
        <v>797</v>
      </c>
      <c r="G208" s="30" t="s">
        <v>797</v>
      </c>
      <c r="H208" s="31" t="s">
        <v>293</v>
      </c>
      <c r="I208" s="30" t="s">
        <v>913</v>
      </c>
      <c r="J208" s="162" t="e">
        <f>SUM(#REF!)</f>
        <v>#REF!</v>
      </c>
    </row>
    <row r="209" spans="1:9" ht="21.75">
      <c r="A209" s="34"/>
      <c r="B209" s="25" t="s">
        <v>1398</v>
      </c>
      <c r="C209" s="35" t="s">
        <v>290</v>
      </c>
      <c r="D209" s="29" t="s">
        <v>29</v>
      </c>
      <c r="E209" s="56"/>
      <c r="F209" s="35"/>
      <c r="G209" s="29"/>
      <c r="H209" s="35" t="s">
        <v>968</v>
      </c>
      <c r="I209" s="34"/>
    </row>
    <row r="210" spans="1:10" ht="21.75">
      <c r="A210" s="30">
        <v>4</v>
      </c>
      <c r="B210" s="31" t="s">
        <v>608</v>
      </c>
      <c r="C210" s="31" t="s">
        <v>950</v>
      </c>
      <c r="D210" s="31" t="s">
        <v>1109</v>
      </c>
      <c r="E210" s="40">
        <v>100000</v>
      </c>
      <c r="F210" s="30" t="s">
        <v>797</v>
      </c>
      <c r="G210" s="44" t="s">
        <v>797</v>
      </c>
      <c r="H210" s="31" t="s">
        <v>639</v>
      </c>
      <c r="I210" s="30" t="s">
        <v>913</v>
      </c>
      <c r="J210" s="81"/>
    </row>
    <row r="211" spans="1:9" ht="21.75">
      <c r="A211" s="34"/>
      <c r="B211" s="23" t="s">
        <v>1398</v>
      </c>
      <c r="C211" s="29" t="s">
        <v>1108</v>
      </c>
      <c r="D211" s="29" t="s">
        <v>1468</v>
      </c>
      <c r="E211" s="57"/>
      <c r="F211" s="29"/>
      <c r="G211" s="29"/>
      <c r="H211" s="29" t="s">
        <v>849</v>
      </c>
      <c r="I211" s="37"/>
    </row>
    <row r="212" spans="1:10" ht="21.75">
      <c r="A212" s="257">
        <v>5</v>
      </c>
      <c r="B212" s="261" t="s">
        <v>608</v>
      </c>
      <c r="C212" s="31" t="s">
        <v>950</v>
      </c>
      <c r="D212" s="31" t="s">
        <v>1320</v>
      </c>
      <c r="E212" s="40">
        <v>150000</v>
      </c>
      <c r="F212" s="30" t="s">
        <v>797</v>
      </c>
      <c r="G212" s="30" t="s">
        <v>797</v>
      </c>
      <c r="H212" s="31" t="s">
        <v>951</v>
      </c>
      <c r="I212" s="30" t="s">
        <v>913</v>
      </c>
      <c r="J212" s="81" t="e">
        <f>SUM(#REF!)</f>
        <v>#REF!</v>
      </c>
    </row>
    <row r="213" spans="1:9" ht="21.75">
      <c r="A213" s="264"/>
      <c r="B213" s="266" t="s">
        <v>1318</v>
      </c>
      <c r="C213" s="35" t="s">
        <v>1319</v>
      </c>
      <c r="D213" s="35" t="s">
        <v>1359</v>
      </c>
      <c r="E213" s="36"/>
      <c r="F213" s="35"/>
      <c r="G213" s="35"/>
      <c r="H213" s="35" t="s">
        <v>1321</v>
      </c>
      <c r="I213" s="34"/>
    </row>
    <row r="214" spans="1:9" ht="21.75">
      <c r="A214" s="264"/>
      <c r="B214" s="259" t="s">
        <v>401</v>
      </c>
      <c r="C214" s="35" t="s">
        <v>1010</v>
      </c>
      <c r="D214" s="35" t="s">
        <v>1469</v>
      </c>
      <c r="E214" s="56"/>
      <c r="F214" s="34"/>
      <c r="G214" s="136"/>
      <c r="H214" s="35" t="s">
        <v>1322</v>
      </c>
      <c r="I214" s="34"/>
    </row>
    <row r="215" spans="1:10" ht="21.75">
      <c r="A215" s="257">
        <v>6</v>
      </c>
      <c r="B215" s="261" t="s">
        <v>612</v>
      </c>
      <c r="C215" s="31" t="s">
        <v>613</v>
      </c>
      <c r="D215" s="31" t="s">
        <v>636</v>
      </c>
      <c r="E215" s="40">
        <v>100000</v>
      </c>
      <c r="F215" s="40" t="s">
        <v>797</v>
      </c>
      <c r="G215" s="44" t="s">
        <v>797</v>
      </c>
      <c r="H215" s="31" t="s">
        <v>639</v>
      </c>
      <c r="I215" s="30" t="s">
        <v>913</v>
      </c>
      <c r="J215" s="198"/>
    </row>
    <row r="216" spans="1:9" ht="21.75">
      <c r="A216" s="269"/>
      <c r="B216" s="262" t="s">
        <v>519</v>
      </c>
      <c r="C216" s="29" t="s">
        <v>614</v>
      </c>
      <c r="D216" s="29" t="s">
        <v>1470</v>
      </c>
      <c r="E216" s="69"/>
      <c r="F216" s="29"/>
      <c r="G216" s="29"/>
      <c r="H216" s="29" t="s">
        <v>849</v>
      </c>
      <c r="I216" s="37"/>
    </row>
    <row r="217" spans="1:10" ht="21.75">
      <c r="A217" s="257">
        <v>7</v>
      </c>
      <c r="B217" s="261" t="s">
        <v>612</v>
      </c>
      <c r="C217" s="31" t="s">
        <v>613</v>
      </c>
      <c r="D217" s="31" t="s">
        <v>64</v>
      </c>
      <c r="E217" s="40">
        <v>50000</v>
      </c>
      <c r="F217" s="40" t="s">
        <v>797</v>
      </c>
      <c r="G217" s="44" t="s">
        <v>797</v>
      </c>
      <c r="H217" s="31" t="s">
        <v>639</v>
      </c>
      <c r="I217" s="30" t="s">
        <v>913</v>
      </c>
      <c r="J217" s="39"/>
    </row>
    <row r="218" spans="1:10" ht="21.75">
      <c r="A218" s="269"/>
      <c r="B218" s="268" t="s">
        <v>66</v>
      </c>
      <c r="C218" s="29" t="s">
        <v>614</v>
      </c>
      <c r="D218" s="29" t="s">
        <v>65</v>
      </c>
      <c r="E218" s="69"/>
      <c r="F218" s="29"/>
      <c r="G218" s="29"/>
      <c r="H218" s="29" t="s">
        <v>849</v>
      </c>
      <c r="I218" s="37"/>
      <c r="J218" s="39"/>
    </row>
    <row r="219" spans="1:10" ht="21.75">
      <c r="A219" s="79">
        <v>62</v>
      </c>
      <c r="J219" s="199">
        <f>SUM(E232:G232)</f>
        <v>150000</v>
      </c>
    </row>
    <row r="220" spans="1:10" ht="21.75">
      <c r="A220" s="79"/>
      <c r="J220" s="199"/>
    </row>
    <row r="221" spans="1:10" ht="21.75">
      <c r="A221" s="164"/>
      <c r="B221" s="164"/>
      <c r="C221" s="164"/>
      <c r="D221" s="164" t="s">
        <v>791</v>
      </c>
      <c r="E221" s="297" t="s">
        <v>794</v>
      </c>
      <c r="F221" s="297"/>
      <c r="G221" s="297"/>
      <c r="H221" s="164"/>
      <c r="I221" s="164" t="s">
        <v>795</v>
      </c>
      <c r="J221" s="198"/>
    </row>
    <row r="222" spans="1:10" ht="21.75">
      <c r="A222" s="165" t="s">
        <v>789</v>
      </c>
      <c r="B222" s="165" t="s">
        <v>781</v>
      </c>
      <c r="C222" s="165" t="s">
        <v>790</v>
      </c>
      <c r="D222" s="165" t="s">
        <v>792</v>
      </c>
      <c r="E222" s="166" t="s">
        <v>451</v>
      </c>
      <c r="F222" s="165">
        <v>2556</v>
      </c>
      <c r="G222" s="165">
        <v>2557</v>
      </c>
      <c r="H222" s="165" t="s">
        <v>793</v>
      </c>
      <c r="I222" s="165" t="s">
        <v>796</v>
      </c>
      <c r="J222" s="198"/>
    </row>
    <row r="223" spans="1:10" ht="21.75">
      <c r="A223" s="167"/>
      <c r="B223" s="167"/>
      <c r="C223" s="167"/>
      <c r="D223" s="167"/>
      <c r="E223" s="168" t="s">
        <v>783</v>
      </c>
      <c r="F223" s="167" t="s">
        <v>783</v>
      </c>
      <c r="G223" s="167" t="s">
        <v>783</v>
      </c>
      <c r="H223" s="167"/>
      <c r="I223" s="169"/>
      <c r="J223" s="199">
        <f>SUM(E229:G229)</f>
        <v>500000</v>
      </c>
    </row>
    <row r="224" spans="1:10" ht="21.75">
      <c r="A224" s="257">
        <v>8</v>
      </c>
      <c r="B224" s="261" t="s">
        <v>608</v>
      </c>
      <c r="C224" s="31" t="s">
        <v>950</v>
      </c>
      <c r="D224" s="31" t="s">
        <v>1320</v>
      </c>
      <c r="E224" s="40">
        <v>150000</v>
      </c>
      <c r="F224" s="30" t="s">
        <v>797</v>
      </c>
      <c r="G224" s="30" t="s">
        <v>797</v>
      </c>
      <c r="H224" s="31" t="s">
        <v>951</v>
      </c>
      <c r="I224" s="30" t="s">
        <v>913</v>
      </c>
      <c r="J224" s="81" t="e">
        <f>SUM(#REF!)</f>
        <v>#REF!</v>
      </c>
    </row>
    <row r="225" spans="1:9" ht="21.75">
      <c r="A225" s="264"/>
      <c r="B225" s="266" t="s">
        <v>1318</v>
      </c>
      <c r="C225" s="35" t="s">
        <v>1319</v>
      </c>
      <c r="D225" s="35" t="s">
        <v>1359</v>
      </c>
      <c r="E225" s="36"/>
      <c r="F225" s="35"/>
      <c r="G225" s="35"/>
      <c r="H225" s="35" t="s">
        <v>1321</v>
      </c>
      <c r="I225" s="34"/>
    </row>
    <row r="226" spans="1:9" ht="21.75">
      <c r="A226" s="264"/>
      <c r="B226" s="259" t="s">
        <v>550</v>
      </c>
      <c r="C226" s="35" t="s">
        <v>1010</v>
      </c>
      <c r="D226" s="29" t="s">
        <v>1471</v>
      </c>
      <c r="E226" s="56"/>
      <c r="F226" s="34"/>
      <c r="G226" s="54"/>
      <c r="H226" s="35" t="s">
        <v>1322</v>
      </c>
      <c r="I226" s="34"/>
    </row>
    <row r="227" spans="1:10" ht="21.75">
      <c r="A227" s="30">
        <v>9</v>
      </c>
      <c r="B227" s="31" t="s">
        <v>301</v>
      </c>
      <c r="C227" s="31" t="s">
        <v>959</v>
      </c>
      <c r="D227" s="39" t="s">
        <v>37</v>
      </c>
      <c r="E227" s="40">
        <v>500000</v>
      </c>
      <c r="F227" s="30" t="s">
        <v>797</v>
      </c>
      <c r="G227" s="30" t="s">
        <v>797</v>
      </c>
      <c r="H227" s="31" t="s">
        <v>293</v>
      </c>
      <c r="I227" s="30" t="s">
        <v>913</v>
      </c>
      <c r="J227" s="198" t="e">
        <f>SUM(#REF!)</f>
        <v>#REF!</v>
      </c>
    </row>
    <row r="228" spans="1:10" ht="21.75">
      <c r="A228" s="37"/>
      <c r="B228" s="23" t="s">
        <v>742</v>
      </c>
      <c r="C228" s="29" t="s">
        <v>290</v>
      </c>
      <c r="D228" s="29" t="s">
        <v>292</v>
      </c>
      <c r="E228" s="38"/>
      <c r="F228" s="29"/>
      <c r="G228" s="29"/>
      <c r="H228" s="29" t="s">
        <v>968</v>
      </c>
      <c r="I228" s="37"/>
      <c r="J228" s="198"/>
    </row>
    <row r="229" spans="1:10" ht="21.75">
      <c r="A229" s="257">
        <v>10</v>
      </c>
      <c r="B229" s="261" t="s">
        <v>301</v>
      </c>
      <c r="C229" s="31" t="s">
        <v>959</v>
      </c>
      <c r="D229" s="39" t="s">
        <v>647</v>
      </c>
      <c r="E229" s="40">
        <v>500000</v>
      </c>
      <c r="F229" s="30" t="s">
        <v>797</v>
      </c>
      <c r="G229" s="30" t="s">
        <v>797</v>
      </c>
      <c r="H229" s="31" t="s">
        <v>293</v>
      </c>
      <c r="I229" s="30" t="s">
        <v>913</v>
      </c>
      <c r="J229" s="198"/>
    </row>
    <row r="230" spans="1:10" ht="21.75">
      <c r="A230" s="264"/>
      <c r="B230" s="266" t="s">
        <v>1418</v>
      </c>
      <c r="C230" s="35" t="s">
        <v>290</v>
      </c>
      <c r="D230" s="35" t="s">
        <v>648</v>
      </c>
      <c r="E230" s="36"/>
      <c r="F230" s="35"/>
      <c r="G230" s="35"/>
      <c r="H230" s="35" t="s">
        <v>968</v>
      </c>
      <c r="I230" s="34"/>
      <c r="J230" s="200">
        <f>SUM(E237:G237)</f>
        <v>150000</v>
      </c>
    </row>
    <row r="231" spans="1:10" ht="21.75">
      <c r="A231" s="269"/>
      <c r="B231" s="268"/>
      <c r="C231" s="29" t="s">
        <v>291</v>
      </c>
      <c r="D231" s="29" t="s">
        <v>41</v>
      </c>
      <c r="E231" s="38"/>
      <c r="F231" s="37"/>
      <c r="G231" s="37"/>
      <c r="H231" s="29"/>
      <c r="I231" s="37"/>
      <c r="J231" s="198"/>
    </row>
    <row r="232" spans="1:10" ht="21.75">
      <c r="A232" s="30">
        <v>11</v>
      </c>
      <c r="B232" s="31" t="s">
        <v>608</v>
      </c>
      <c r="C232" s="31" t="s">
        <v>950</v>
      </c>
      <c r="D232" s="31" t="s">
        <v>618</v>
      </c>
      <c r="E232" s="51">
        <v>150000</v>
      </c>
      <c r="F232" s="44" t="s">
        <v>797</v>
      </c>
      <c r="G232" s="34" t="s">
        <v>797</v>
      </c>
      <c r="H232" s="31" t="s">
        <v>951</v>
      </c>
      <c r="I232" s="30" t="s">
        <v>913</v>
      </c>
      <c r="J232" s="199">
        <f>SUM(E235:G235)</f>
        <v>500000</v>
      </c>
    </row>
    <row r="233" spans="1:10" ht="21.75">
      <c r="A233" s="34"/>
      <c r="B233" s="25" t="s">
        <v>1318</v>
      </c>
      <c r="C233" s="35" t="s">
        <v>1319</v>
      </c>
      <c r="D233" s="35" t="s">
        <v>619</v>
      </c>
      <c r="E233" s="36"/>
      <c r="F233" s="35"/>
      <c r="G233" s="35"/>
      <c r="H233" s="35" t="s">
        <v>1321</v>
      </c>
      <c r="I233" s="34"/>
      <c r="J233" s="198"/>
    </row>
    <row r="234" spans="1:10" ht="21.75">
      <c r="A234" s="37"/>
      <c r="B234" s="23" t="s">
        <v>302</v>
      </c>
      <c r="C234" s="29" t="s">
        <v>614</v>
      </c>
      <c r="D234" s="29" t="s">
        <v>1468</v>
      </c>
      <c r="E234" s="29"/>
      <c r="F234" s="29"/>
      <c r="G234" s="29"/>
      <c r="H234" s="29" t="s">
        <v>1322</v>
      </c>
      <c r="I234" s="37"/>
      <c r="J234" s="199" t="e">
        <f>SUM(#REF!)</f>
        <v>#REF!</v>
      </c>
    </row>
    <row r="235" spans="1:10" ht="21.75">
      <c r="A235" s="30">
        <v>12</v>
      </c>
      <c r="B235" s="31" t="s">
        <v>301</v>
      </c>
      <c r="C235" s="31" t="s">
        <v>959</v>
      </c>
      <c r="D235" s="77" t="s">
        <v>1421</v>
      </c>
      <c r="E235" s="40">
        <v>500000</v>
      </c>
      <c r="F235" s="30" t="s">
        <v>797</v>
      </c>
      <c r="G235" s="30" t="s">
        <v>797</v>
      </c>
      <c r="H235" s="31" t="s">
        <v>293</v>
      </c>
      <c r="I235" s="30" t="s">
        <v>913</v>
      </c>
      <c r="J235" s="198"/>
    </row>
    <row r="236" spans="1:9" ht="21.75">
      <c r="A236" s="37"/>
      <c r="B236" s="23" t="s">
        <v>658</v>
      </c>
      <c r="C236" s="29" t="s">
        <v>394</v>
      </c>
      <c r="D236" s="29" t="s">
        <v>910</v>
      </c>
      <c r="E236" s="38"/>
      <c r="F236" s="29"/>
      <c r="G236" s="29"/>
      <c r="H236" s="29" t="s">
        <v>968</v>
      </c>
      <c r="I236" s="37"/>
    </row>
    <row r="237" spans="1:10" ht="21.75">
      <c r="A237" s="257">
        <v>13</v>
      </c>
      <c r="B237" s="261" t="s">
        <v>608</v>
      </c>
      <c r="C237" s="31" t="s">
        <v>950</v>
      </c>
      <c r="D237" s="31" t="s">
        <v>618</v>
      </c>
      <c r="E237" s="51">
        <v>150000</v>
      </c>
      <c r="F237" s="44" t="s">
        <v>797</v>
      </c>
      <c r="G237" s="34" t="s">
        <v>797</v>
      </c>
      <c r="H237" s="31" t="s">
        <v>951</v>
      </c>
      <c r="I237" s="30" t="s">
        <v>913</v>
      </c>
      <c r="J237" s="162">
        <f>SUM(E241:G241)</f>
        <v>0</v>
      </c>
    </row>
    <row r="238" spans="1:9" ht="21.75">
      <c r="A238" s="264"/>
      <c r="B238" s="266" t="s">
        <v>1318</v>
      </c>
      <c r="C238" s="35" t="s">
        <v>1319</v>
      </c>
      <c r="D238" s="35" t="s">
        <v>619</v>
      </c>
      <c r="E238" s="36"/>
      <c r="F238" s="35"/>
      <c r="G238" s="35"/>
      <c r="H238" s="35" t="s">
        <v>1321</v>
      </c>
      <c r="I238" s="34"/>
    </row>
    <row r="239" spans="1:9" ht="21.75">
      <c r="A239" s="269"/>
      <c r="B239" s="268" t="s">
        <v>658</v>
      </c>
      <c r="C239" s="29" t="s">
        <v>614</v>
      </c>
      <c r="D239" s="29" t="s">
        <v>1472</v>
      </c>
      <c r="E239" s="29"/>
      <c r="F239" s="29"/>
      <c r="G239" s="29"/>
      <c r="H239" s="29" t="s">
        <v>1322</v>
      </c>
      <c r="I239" s="37"/>
    </row>
    <row r="240" spans="1:9" ht="21.75">
      <c r="A240" s="48"/>
      <c r="B240" s="70"/>
      <c r="C240" s="39"/>
      <c r="D240" s="39"/>
      <c r="E240" s="47"/>
      <c r="F240" s="39"/>
      <c r="G240" s="39"/>
      <c r="H240" s="39"/>
      <c r="I240" s="48"/>
    </row>
    <row r="241" spans="1:5" ht="21.75">
      <c r="A241" s="79">
        <v>63</v>
      </c>
      <c r="E241" s="162"/>
    </row>
    <row r="242" spans="1:5" ht="21.75">
      <c r="A242" s="79"/>
      <c r="E242" s="162"/>
    </row>
    <row r="243" spans="1:9" ht="21.75">
      <c r="A243" s="164"/>
      <c r="B243" s="164"/>
      <c r="C243" s="164"/>
      <c r="D243" s="164" t="s">
        <v>791</v>
      </c>
      <c r="E243" s="297" t="s">
        <v>794</v>
      </c>
      <c r="F243" s="297"/>
      <c r="G243" s="297"/>
      <c r="H243" s="164"/>
      <c r="I243" s="164" t="s">
        <v>795</v>
      </c>
    </row>
    <row r="244" spans="1:9" ht="21.75">
      <c r="A244" s="165" t="s">
        <v>789</v>
      </c>
      <c r="B244" s="165" t="s">
        <v>781</v>
      </c>
      <c r="C244" s="165" t="s">
        <v>790</v>
      </c>
      <c r="D244" s="165" t="s">
        <v>792</v>
      </c>
      <c r="E244" s="166" t="s">
        <v>451</v>
      </c>
      <c r="F244" s="165">
        <v>2556</v>
      </c>
      <c r="G244" s="165">
        <v>2557</v>
      </c>
      <c r="H244" s="165" t="s">
        <v>793</v>
      </c>
      <c r="I244" s="165" t="s">
        <v>796</v>
      </c>
    </row>
    <row r="245" spans="1:9" ht="21.75">
      <c r="A245" s="167"/>
      <c r="B245" s="167"/>
      <c r="C245" s="167"/>
      <c r="D245" s="167"/>
      <c r="E245" s="168" t="s">
        <v>783</v>
      </c>
      <c r="F245" s="167" t="s">
        <v>783</v>
      </c>
      <c r="G245" s="167" t="s">
        <v>783</v>
      </c>
      <c r="H245" s="167"/>
      <c r="I245" s="169"/>
    </row>
    <row r="246" spans="1:9" ht="21.75">
      <c r="A246" s="257">
        <v>14</v>
      </c>
      <c r="B246" s="261" t="s">
        <v>566</v>
      </c>
      <c r="C246" s="31" t="s">
        <v>950</v>
      </c>
      <c r="D246" s="31" t="s">
        <v>1320</v>
      </c>
      <c r="E246" s="51">
        <v>100000</v>
      </c>
      <c r="F246" s="44" t="s">
        <v>797</v>
      </c>
      <c r="G246" s="34" t="s">
        <v>797</v>
      </c>
      <c r="H246" s="31" t="s">
        <v>951</v>
      </c>
      <c r="I246" s="30" t="s">
        <v>913</v>
      </c>
    </row>
    <row r="247" spans="1:9" ht="21.75">
      <c r="A247" s="264"/>
      <c r="B247" s="266" t="s">
        <v>651</v>
      </c>
      <c r="C247" s="35" t="s">
        <v>1319</v>
      </c>
      <c r="D247" s="35" t="s">
        <v>651</v>
      </c>
      <c r="E247" s="56"/>
      <c r="F247" s="35"/>
      <c r="G247" s="35"/>
      <c r="H247" s="35" t="s">
        <v>1321</v>
      </c>
      <c r="I247" s="34"/>
    </row>
    <row r="248" spans="1:9" ht="21.75">
      <c r="A248" s="269"/>
      <c r="B248" s="268" t="s">
        <v>659</v>
      </c>
      <c r="C248" s="29" t="s">
        <v>614</v>
      </c>
      <c r="D248" s="29" t="s">
        <v>1472</v>
      </c>
      <c r="E248" s="37"/>
      <c r="F248" s="29"/>
      <c r="G248" s="29"/>
      <c r="H248" s="29" t="s">
        <v>1322</v>
      </c>
      <c r="I248" s="37"/>
    </row>
    <row r="249" spans="1:9" ht="21.75">
      <c r="A249" s="257">
        <v>15</v>
      </c>
      <c r="B249" s="261" t="s">
        <v>608</v>
      </c>
      <c r="C249" s="31" t="s">
        <v>950</v>
      </c>
      <c r="D249" s="31" t="s">
        <v>1109</v>
      </c>
      <c r="E249" s="40">
        <v>100000</v>
      </c>
      <c r="F249" s="30" t="s">
        <v>797</v>
      </c>
      <c r="G249" s="44" t="s">
        <v>797</v>
      </c>
      <c r="H249" s="31" t="s">
        <v>639</v>
      </c>
      <c r="I249" s="30" t="s">
        <v>913</v>
      </c>
    </row>
    <row r="250" spans="1:9" ht="21.75">
      <c r="A250" s="269"/>
      <c r="B250" s="268" t="s">
        <v>573</v>
      </c>
      <c r="C250" s="29" t="s">
        <v>1108</v>
      </c>
      <c r="D250" s="29" t="s">
        <v>1472</v>
      </c>
      <c r="E250" s="69"/>
      <c r="F250" s="29"/>
      <c r="G250" s="29"/>
      <c r="H250" s="29" t="s">
        <v>849</v>
      </c>
      <c r="I250" s="37"/>
    </row>
    <row r="251" spans="1:9" ht="21.75">
      <c r="A251" s="30">
        <v>16</v>
      </c>
      <c r="B251" s="31" t="s">
        <v>621</v>
      </c>
      <c r="C251" s="31" t="s">
        <v>959</v>
      </c>
      <c r="D251" s="39" t="s">
        <v>623</v>
      </c>
      <c r="E251" s="40">
        <v>2000000</v>
      </c>
      <c r="F251" s="30" t="s">
        <v>797</v>
      </c>
      <c r="G251" s="30" t="s">
        <v>797</v>
      </c>
      <c r="H251" s="31" t="s">
        <v>293</v>
      </c>
      <c r="I251" s="30" t="s">
        <v>913</v>
      </c>
    </row>
    <row r="252" spans="1:9" ht="21.75">
      <c r="A252" s="37"/>
      <c r="B252" s="23" t="s">
        <v>622</v>
      </c>
      <c r="C252" s="29" t="s">
        <v>394</v>
      </c>
      <c r="D252" s="29" t="s">
        <v>624</v>
      </c>
      <c r="E252" s="57"/>
      <c r="F252" s="29"/>
      <c r="G252" s="29"/>
      <c r="H252" s="29" t="s">
        <v>968</v>
      </c>
      <c r="I252" s="37"/>
    </row>
    <row r="253" spans="1:9" ht="21.75">
      <c r="A253" s="34">
        <v>17</v>
      </c>
      <c r="B253" s="25" t="s">
        <v>1467</v>
      </c>
      <c r="C253" s="35" t="s">
        <v>1475</v>
      </c>
      <c r="D253" s="35" t="s">
        <v>1473</v>
      </c>
      <c r="E253" s="40">
        <v>10000</v>
      </c>
      <c r="F253" s="30" t="s">
        <v>797</v>
      </c>
      <c r="G253" s="30" t="s">
        <v>797</v>
      </c>
      <c r="H253" s="35" t="s">
        <v>1477</v>
      </c>
      <c r="I253" s="34" t="s">
        <v>913</v>
      </c>
    </row>
    <row r="254" spans="1:9" ht="21.75">
      <c r="A254" s="34"/>
      <c r="B254" s="23" t="s">
        <v>335</v>
      </c>
      <c r="C254" s="29" t="s">
        <v>1476</v>
      </c>
      <c r="D254" s="23" t="s">
        <v>1474</v>
      </c>
      <c r="E254" s="38"/>
      <c r="F254" s="29"/>
      <c r="G254" s="89"/>
      <c r="H254" s="29" t="s">
        <v>1478</v>
      </c>
      <c r="I254" s="37"/>
    </row>
    <row r="255" spans="1:9" ht="21.75">
      <c r="A255" s="30">
        <v>18</v>
      </c>
      <c r="B255" s="35" t="s">
        <v>612</v>
      </c>
      <c r="C255" s="35" t="s">
        <v>613</v>
      </c>
      <c r="D255" s="35" t="s">
        <v>636</v>
      </c>
      <c r="E255" s="51" t="s">
        <v>797</v>
      </c>
      <c r="F255" s="40">
        <v>50000</v>
      </c>
      <c r="G255" s="44" t="s">
        <v>797</v>
      </c>
      <c r="H255" s="35" t="s">
        <v>639</v>
      </c>
      <c r="I255" s="34" t="s">
        <v>913</v>
      </c>
    </row>
    <row r="256" spans="1:9" ht="21.75">
      <c r="A256" s="37"/>
      <c r="B256" s="29" t="s">
        <v>1340</v>
      </c>
      <c r="C256" s="29" t="s">
        <v>614</v>
      </c>
      <c r="D256" s="29" t="s">
        <v>637</v>
      </c>
      <c r="E256" s="38"/>
      <c r="F256" s="45"/>
      <c r="G256" s="29"/>
      <c r="H256" s="29" t="s">
        <v>849</v>
      </c>
      <c r="I256" s="37"/>
    </row>
    <row r="257" spans="1:9" ht="21.75">
      <c r="A257" s="30">
        <v>19</v>
      </c>
      <c r="B257" s="35" t="s">
        <v>612</v>
      </c>
      <c r="C257" s="35" t="s">
        <v>613</v>
      </c>
      <c r="D257" s="35" t="s">
        <v>636</v>
      </c>
      <c r="E257" s="51" t="s">
        <v>797</v>
      </c>
      <c r="F257" s="40">
        <v>50000</v>
      </c>
      <c r="G257" s="44" t="s">
        <v>797</v>
      </c>
      <c r="H257" s="35" t="s">
        <v>639</v>
      </c>
      <c r="I257" s="34" t="s">
        <v>913</v>
      </c>
    </row>
    <row r="258" spans="1:9" ht="21.75">
      <c r="A258" s="37"/>
      <c r="B258" s="29" t="s">
        <v>960</v>
      </c>
      <c r="C258" s="29" t="s">
        <v>614</v>
      </c>
      <c r="D258" s="29" t="s">
        <v>637</v>
      </c>
      <c r="E258" s="38"/>
      <c r="F258" s="29"/>
      <c r="G258" s="29"/>
      <c r="H258" s="29" t="s">
        <v>849</v>
      </c>
      <c r="I258" s="37"/>
    </row>
    <row r="259" spans="1:9" ht="21.75">
      <c r="A259" s="30">
        <v>20</v>
      </c>
      <c r="B259" s="31" t="s">
        <v>608</v>
      </c>
      <c r="C259" s="31" t="s">
        <v>950</v>
      </c>
      <c r="D259" s="31" t="s">
        <v>1109</v>
      </c>
      <c r="E259" s="40">
        <v>100000</v>
      </c>
      <c r="F259" s="30" t="s">
        <v>797</v>
      </c>
      <c r="G259" s="78" t="s">
        <v>797</v>
      </c>
      <c r="H259" s="31" t="s">
        <v>639</v>
      </c>
      <c r="I259" s="30" t="s">
        <v>913</v>
      </c>
    </row>
    <row r="260" spans="1:9" ht="21.75">
      <c r="A260" s="37"/>
      <c r="B260" s="23" t="s">
        <v>1173</v>
      </c>
      <c r="C260" s="29" t="s">
        <v>1108</v>
      </c>
      <c r="D260" s="29" t="s">
        <v>1472</v>
      </c>
      <c r="E260" s="57"/>
      <c r="F260" s="29"/>
      <c r="G260" s="29"/>
      <c r="H260" s="29" t="s">
        <v>849</v>
      </c>
      <c r="I260" s="37"/>
    </row>
    <row r="261" spans="1:9" ht="21.75">
      <c r="A261" s="30">
        <v>21</v>
      </c>
      <c r="B261" s="24" t="s">
        <v>844</v>
      </c>
      <c r="C261" s="31" t="s">
        <v>843</v>
      </c>
      <c r="D261" s="31" t="s">
        <v>847</v>
      </c>
      <c r="E261" s="51">
        <v>100000</v>
      </c>
      <c r="F261" s="51">
        <v>100000</v>
      </c>
      <c r="G261" s="51">
        <v>100000</v>
      </c>
      <c r="H261" s="31" t="s">
        <v>639</v>
      </c>
      <c r="I261" s="30" t="s">
        <v>913</v>
      </c>
    </row>
    <row r="262" spans="1:9" ht="21.75">
      <c r="A262" s="37"/>
      <c r="B262" s="23" t="s">
        <v>845</v>
      </c>
      <c r="C262" s="29" t="s">
        <v>846</v>
      </c>
      <c r="D262" s="29" t="s">
        <v>848</v>
      </c>
      <c r="E262" s="57"/>
      <c r="F262" s="29"/>
      <c r="G262" s="29"/>
      <c r="H262" s="29" t="s">
        <v>849</v>
      </c>
      <c r="I262" s="37"/>
    </row>
    <row r="263" spans="1:9" ht="21.75">
      <c r="A263" s="79">
        <v>64</v>
      </c>
      <c r="B263" s="70"/>
      <c r="C263" s="39"/>
      <c r="D263" s="39"/>
      <c r="E263" s="83"/>
      <c r="F263" s="80"/>
      <c r="G263" s="48"/>
      <c r="H263" s="39"/>
      <c r="I263" s="48"/>
    </row>
    <row r="264" spans="1:9" ht="21.75">
      <c r="A264" s="48"/>
      <c r="B264" s="70"/>
      <c r="C264" s="39"/>
      <c r="D264" s="39"/>
      <c r="E264" s="39"/>
      <c r="F264" s="80"/>
      <c r="G264" s="48"/>
      <c r="H264" s="39"/>
      <c r="I264" s="48"/>
    </row>
  </sheetData>
  <sheetProtection/>
  <mergeCells count="15">
    <mergeCell ref="E243:G243"/>
    <mergeCell ref="E155:G155"/>
    <mergeCell ref="E200:G200"/>
    <mergeCell ref="E67:G67"/>
    <mergeCell ref="E110:G110"/>
    <mergeCell ref="E221:G221"/>
    <mergeCell ref="E89:G89"/>
    <mergeCell ref="E133:G133"/>
    <mergeCell ref="E178:G178"/>
    <mergeCell ref="A1:I1"/>
    <mergeCell ref="E45:G45"/>
    <mergeCell ref="A2:I2"/>
    <mergeCell ref="E7:G7"/>
    <mergeCell ref="E23:G23"/>
    <mergeCell ref="A3:I3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 alignWithMargins="0">
    <oddFooter>&amp;C&amp;A&amp;Rการพัฒนาโครงสร้างพื้นฐาน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SheetLayoutView="100" zoomScalePageLayoutView="0" workbookViewId="0" topLeftCell="A3">
      <selection activeCell="F85" sqref="F85"/>
    </sheetView>
  </sheetViews>
  <sheetFormatPr defaultColWidth="9.140625" defaultRowHeight="12.75"/>
  <cols>
    <col min="1" max="1" width="4.28125" style="53" customWidth="1"/>
    <col min="2" max="2" width="20.140625" style="53" customWidth="1"/>
    <col min="3" max="3" width="23.00390625" style="53" customWidth="1"/>
    <col min="4" max="4" width="28.57421875" style="53" customWidth="1"/>
    <col min="5" max="5" width="9.8515625" style="82" customWidth="1"/>
    <col min="6" max="6" width="9.7109375" style="53" customWidth="1"/>
    <col min="7" max="7" width="10.140625" style="53" customWidth="1"/>
    <col min="8" max="8" width="22.8515625" style="53" customWidth="1"/>
    <col min="9" max="9" width="13.2812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6384" width="9.140625" style="53" customWidth="1"/>
  </cols>
  <sheetData>
    <row r="1" spans="1:13" ht="24" customHeight="1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ht="23.25" customHeight="1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9.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9" ht="24.75" customHeight="1">
      <c r="A4" s="60" t="s">
        <v>666</v>
      </c>
      <c r="B4" s="39"/>
      <c r="C4" s="39"/>
      <c r="D4" s="39"/>
      <c r="E4" s="47"/>
      <c r="F4" s="39"/>
      <c r="G4" s="39"/>
      <c r="H4" s="39"/>
      <c r="I4" s="48"/>
    </row>
    <row r="5" spans="1:9" ht="23.25">
      <c r="A5" s="65" t="s">
        <v>609</v>
      </c>
      <c r="B5" s="39"/>
      <c r="C5" s="39"/>
      <c r="D5" s="39"/>
      <c r="E5" s="47"/>
      <c r="F5" s="39"/>
      <c r="G5" s="39"/>
      <c r="H5" s="39"/>
      <c r="I5" s="48"/>
    </row>
    <row r="6" spans="1:9" ht="23.25">
      <c r="A6" s="48"/>
      <c r="B6" s="67" t="s">
        <v>610</v>
      </c>
      <c r="C6" s="39"/>
      <c r="D6" s="39"/>
      <c r="E6" s="47"/>
      <c r="F6" s="39"/>
      <c r="G6" s="39"/>
      <c r="H6" s="39"/>
      <c r="I6" s="48"/>
    </row>
    <row r="7" spans="1:9" ht="21.75">
      <c r="A7" s="164"/>
      <c r="B7" s="164"/>
      <c r="C7" s="164"/>
      <c r="D7" s="164" t="s">
        <v>791</v>
      </c>
      <c r="E7" s="297" t="s">
        <v>794</v>
      </c>
      <c r="F7" s="297"/>
      <c r="G7" s="297"/>
      <c r="H7" s="164"/>
      <c r="I7" s="164" t="s">
        <v>795</v>
      </c>
    </row>
    <row r="8" spans="1:9" ht="21.75">
      <c r="A8" s="165" t="s">
        <v>789</v>
      </c>
      <c r="B8" s="165" t="s">
        <v>781</v>
      </c>
      <c r="C8" s="165" t="s">
        <v>790</v>
      </c>
      <c r="D8" s="165" t="s">
        <v>792</v>
      </c>
      <c r="E8" s="166" t="s">
        <v>451</v>
      </c>
      <c r="F8" s="165">
        <v>2556</v>
      </c>
      <c r="G8" s="165">
        <v>2557</v>
      </c>
      <c r="H8" s="165" t="s">
        <v>793</v>
      </c>
      <c r="I8" s="165" t="s">
        <v>796</v>
      </c>
    </row>
    <row r="9" spans="1:9" ht="21.75">
      <c r="A9" s="167"/>
      <c r="B9" s="167"/>
      <c r="C9" s="167"/>
      <c r="D9" s="167"/>
      <c r="E9" s="168" t="s">
        <v>783</v>
      </c>
      <c r="F9" s="167" t="s">
        <v>783</v>
      </c>
      <c r="G9" s="167" t="s">
        <v>783</v>
      </c>
      <c r="H9" s="167"/>
      <c r="I9" s="169"/>
    </row>
    <row r="10" spans="1:10" ht="21.75">
      <c r="A10" s="30">
        <v>1</v>
      </c>
      <c r="B10" s="24" t="s">
        <v>460</v>
      </c>
      <c r="C10" s="35" t="s">
        <v>1178</v>
      </c>
      <c r="D10" s="35" t="s">
        <v>461</v>
      </c>
      <c r="E10" s="42">
        <v>10000000</v>
      </c>
      <c r="F10" s="34" t="s">
        <v>797</v>
      </c>
      <c r="G10" s="51" t="s">
        <v>797</v>
      </c>
      <c r="H10" s="35" t="s">
        <v>1181</v>
      </c>
      <c r="I10" s="34" t="s">
        <v>463</v>
      </c>
      <c r="J10" s="162">
        <f>SUM(E10:G10)</f>
        <v>10000000</v>
      </c>
    </row>
    <row r="11" spans="1:9" ht="21.75">
      <c r="A11" s="52"/>
      <c r="B11" s="25" t="s">
        <v>399</v>
      </c>
      <c r="C11" s="35" t="s">
        <v>1179</v>
      </c>
      <c r="D11" s="53" t="s">
        <v>505</v>
      </c>
      <c r="E11" s="36"/>
      <c r="F11" s="35"/>
      <c r="G11" s="35"/>
      <c r="H11" s="35" t="s">
        <v>1182</v>
      </c>
      <c r="I11" s="35" t="s">
        <v>464</v>
      </c>
    </row>
    <row r="12" spans="1:9" ht="21.75">
      <c r="A12" s="52"/>
      <c r="B12" s="25"/>
      <c r="C12" s="35" t="s">
        <v>1180</v>
      </c>
      <c r="D12" s="35" t="s">
        <v>462</v>
      </c>
      <c r="E12" s="36"/>
      <c r="F12" s="35"/>
      <c r="G12" s="35"/>
      <c r="H12" s="35" t="s">
        <v>1183</v>
      </c>
      <c r="I12" s="35" t="s">
        <v>465</v>
      </c>
    </row>
    <row r="13" spans="1:9" s="89" customFormat="1" ht="21.75">
      <c r="A13" s="27"/>
      <c r="B13" s="23"/>
      <c r="C13" s="29"/>
      <c r="D13" s="29" t="s">
        <v>466</v>
      </c>
      <c r="E13" s="101"/>
      <c r="F13" s="136"/>
      <c r="G13" s="37"/>
      <c r="H13" s="29"/>
      <c r="I13" s="29"/>
    </row>
    <row r="14" spans="1:10" ht="21.75">
      <c r="A14" s="30">
        <v>2</v>
      </c>
      <c r="B14" s="31" t="s">
        <v>1425</v>
      </c>
      <c r="C14" s="31" t="s">
        <v>1426</v>
      </c>
      <c r="D14" s="31" t="s">
        <v>1012</v>
      </c>
      <c r="E14" s="40" t="s">
        <v>797</v>
      </c>
      <c r="F14" s="41" t="s">
        <v>797</v>
      </c>
      <c r="G14" s="40">
        <v>300000</v>
      </c>
      <c r="H14" s="31" t="s">
        <v>1181</v>
      </c>
      <c r="I14" s="30" t="s">
        <v>913</v>
      </c>
      <c r="J14" s="81">
        <f>SUM(E14:G14)</f>
        <v>300000</v>
      </c>
    </row>
    <row r="15" spans="1:9" ht="21.75">
      <c r="A15" s="29"/>
      <c r="B15" s="29" t="s">
        <v>1146</v>
      </c>
      <c r="C15" s="29" t="s">
        <v>1413</v>
      </c>
      <c r="D15" s="29" t="s">
        <v>910</v>
      </c>
      <c r="E15" s="38"/>
      <c r="F15" s="29"/>
      <c r="G15" s="29"/>
      <c r="H15" s="29" t="s">
        <v>1427</v>
      </c>
      <c r="I15" s="29"/>
    </row>
    <row r="16" spans="1:10" ht="21.75">
      <c r="A16" s="30">
        <v>3</v>
      </c>
      <c r="B16" s="31" t="s">
        <v>506</v>
      </c>
      <c r="C16" s="31" t="s">
        <v>1178</v>
      </c>
      <c r="D16" s="31" t="s">
        <v>507</v>
      </c>
      <c r="E16" s="41" t="s">
        <v>797</v>
      </c>
      <c r="F16" s="40">
        <v>200000</v>
      </c>
      <c r="G16" s="41" t="s">
        <v>797</v>
      </c>
      <c r="H16" s="31" t="s">
        <v>509</v>
      </c>
      <c r="I16" s="30" t="s">
        <v>913</v>
      </c>
      <c r="J16" s="81">
        <f>SUM(E16:G16)</f>
        <v>200000</v>
      </c>
    </row>
    <row r="17" spans="1:9" ht="21.75">
      <c r="A17" s="35"/>
      <c r="B17" s="35" t="s">
        <v>23</v>
      </c>
      <c r="C17" s="35" t="s">
        <v>341</v>
      </c>
      <c r="D17" s="35" t="s">
        <v>508</v>
      </c>
      <c r="E17" s="56"/>
      <c r="F17" s="36"/>
      <c r="G17" s="34"/>
      <c r="H17" s="35" t="s">
        <v>510</v>
      </c>
      <c r="I17" s="34"/>
    </row>
    <row r="18" spans="1:9" ht="21.75">
      <c r="A18" s="29"/>
      <c r="B18" s="29"/>
      <c r="C18" s="29"/>
      <c r="D18" s="29" t="s">
        <v>910</v>
      </c>
      <c r="E18" s="38"/>
      <c r="F18" s="29"/>
      <c r="G18" s="29"/>
      <c r="H18" s="29" t="s">
        <v>511</v>
      </c>
      <c r="I18" s="37"/>
    </row>
    <row r="19" spans="1:15" ht="21.75">
      <c r="A19" s="30">
        <v>4</v>
      </c>
      <c r="B19" s="31" t="s">
        <v>515</v>
      </c>
      <c r="C19" s="31" t="s">
        <v>1178</v>
      </c>
      <c r="D19" s="31" t="s">
        <v>517</v>
      </c>
      <c r="E19" s="41" t="s">
        <v>797</v>
      </c>
      <c r="F19" s="30" t="s">
        <v>797</v>
      </c>
      <c r="G19" s="40">
        <v>200000</v>
      </c>
      <c r="H19" s="31" t="s">
        <v>1181</v>
      </c>
      <c r="I19" s="30" t="s">
        <v>913</v>
      </c>
      <c r="O19" s="53" t="s">
        <v>1395</v>
      </c>
    </row>
    <row r="20" spans="1:9" ht="21.75">
      <c r="A20" s="35"/>
      <c r="B20" s="35" t="s">
        <v>516</v>
      </c>
      <c r="C20" s="35" t="s">
        <v>1179</v>
      </c>
      <c r="D20" s="35" t="s">
        <v>518</v>
      </c>
      <c r="E20" s="56"/>
      <c r="F20" s="36"/>
      <c r="G20" s="34"/>
      <c r="H20" s="35" t="s">
        <v>1182</v>
      </c>
      <c r="I20" s="34"/>
    </row>
    <row r="21" spans="1:9" ht="21.75">
      <c r="A21" s="29"/>
      <c r="B21" s="29" t="s">
        <v>23</v>
      </c>
      <c r="C21" s="29" t="s">
        <v>1180</v>
      </c>
      <c r="D21" s="23" t="s">
        <v>1397</v>
      </c>
      <c r="E21" s="38"/>
      <c r="F21" s="29"/>
      <c r="G21" s="29"/>
      <c r="H21" s="29" t="s">
        <v>1183</v>
      </c>
      <c r="I21" s="37"/>
    </row>
    <row r="22" spans="1:5" ht="21.75">
      <c r="A22" s="79">
        <v>65</v>
      </c>
      <c r="E22" s="53"/>
    </row>
    <row r="23" spans="1:5" ht="21.75">
      <c r="A23" s="79"/>
      <c r="E23" s="53"/>
    </row>
    <row r="24" spans="1:9" ht="21.75">
      <c r="A24" s="164"/>
      <c r="B24" s="164"/>
      <c r="C24" s="164"/>
      <c r="D24" s="164" t="s">
        <v>791</v>
      </c>
      <c r="E24" s="297" t="s">
        <v>794</v>
      </c>
      <c r="F24" s="297"/>
      <c r="G24" s="297"/>
      <c r="H24" s="164"/>
      <c r="I24" s="164" t="s">
        <v>795</v>
      </c>
    </row>
    <row r="25" spans="1:9" ht="21.75">
      <c r="A25" s="165" t="s">
        <v>789</v>
      </c>
      <c r="B25" s="165" t="s">
        <v>781</v>
      </c>
      <c r="C25" s="165" t="s">
        <v>790</v>
      </c>
      <c r="D25" s="165" t="s">
        <v>792</v>
      </c>
      <c r="E25" s="166" t="s">
        <v>451</v>
      </c>
      <c r="F25" s="165">
        <v>2556</v>
      </c>
      <c r="G25" s="165">
        <v>2557</v>
      </c>
      <c r="H25" s="165" t="s">
        <v>793</v>
      </c>
      <c r="I25" s="165" t="s">
        <v>796</v>
      </c>
    </row>
    <row r="26" spans="1:9" ht="21.75">
      <c r="A26" s="167"/>
      <c r="B26" s="167"/>
      <c r="C26" s="167"/>
      <c r="D26" s="167"/>
      <c r="E26" s="168" t="s">
        <v>783</v>
      </c>
      <c r="F26" s="167" t="s">
        <v>783</v>
      </c>
      <c r="G26" s="167" t="s">
        <v>783</v>
      </c>
      <c r="H26" s="167"/>
      <c r="I26" s="169"/>
    </row>
    <row r="27" spans="1:9" ht="21.75">
      <c r="A27" s="30">
        <v>5</v>
      </c>
      <c r="B27" s="31" t="s">
        <v>536</v>
      </c>
      <c r="C27" s="31" t="s">
        <v>1178</v>
      </c>
      <c r="D27" s="31" t="s">
        <v>536</v>
      </c>
      <c r="E27" s="41" t="s">
        <v>797</v>
      </c>
      <c r="F27" s="30" t="s">
        <v>797</v>
      </c>
      <c r="G27" s="40">
        <v>200000</v>
      </c>
      <c r="H27" s="31" t="s">
        <v>1181</v>
      </c>
      <c r="I27" s="30" t="s">
        <v>913</v>
      </c>
    </row>
    <row r="28" spans="1:9" ht="21.75">
      <c r="A28" s="35"/>
      <c r="B28" s="35" t="s">
        <v>521</v>
      </c>
      <c r="C28" s="35" t="s">
        <v>1179</v>
      </c>
      <c r="D28" s="35" t="s">
        <v>910</v>
      </c>
      <c r="E28" s="56"/>
      <c r="F28" s="36"/>
      <c r="G28" s="34"/>
      <c r="H28" s="35" t="s">
        <v>1182</v>
      </c>
      <c r="I28" s="34"/>
    </row>
    <row r="29" spans="1:9" ht="21.75">
      <c r="A29" s="29"/>
      <c r="B29" s="29"/>
      <c r="C29" s="29" t="s">
        <v>1180</v>
      </c>
      <c r="D29" s="29" t="s">
        <v>1396</v>
      </c>
      <c r="E29" s="38"/>
      <c r="F29" s="29"/>
      <c r="G29" s="29"/>
      <c r="H29" s="29" t="s">
        <v>1183</v>
      </c>
      <c r="I29" s="37"/>
    </row>
    <row r="30" spans="1:15" ht="21.75">
      <c r="A30" s="30">
        <v>6</v>
      </c>
      <c r="B30" s="31" t="s">
        <v>543</v>
      </c>
      <c r="C30" s="31" t="s">
        <v>545</v>
      </c>
      <c r="D30" s="31" t="s">
        <v>547</v>
      </c>
      <c r="E30" s="40">
        <v>100000</v>
      </c>
      <c r="F30" s="40" t="s">
        <v>797</v>
      </c>
      <c r="G30" s="44" t="s">
        <v>797</v>
      </c>
      <c r="H30" s="31" t="s">
        <v>1392</v>
      </c>
      <c r="I30" s="30" t="s">
        <v>913</v>
      </c>
      <c r="O30" s="53">
        <v>5</v>
      </c>
    </row>
    <row r="31" spans="1:9" ht="21.75">
      <c r="A31" s="35"/>
      <c r="B31" s="29" t="s">
        <v>544</v>
      </c>
      <c r="C31" s="35" t="s">
        <v>546</v>
      </c>
      <c r="D31" s="29" t="s">
        <v>514</v>
      </c>
      <c r="E31" s="38"/>
      <c r="F31" s="35"/>
      <c r="G31" s="35"/>
      <c r="H31" s="35" t="s">
        <v>548</v>
      </c>
      <c r="I31" s="34"/>
    </row>
    <row r="32" spans="1:9" ht="21.75">
      <c r="A32" s="30">
        <v>7</v>
      </c>
      <c r="B32" s="25" t="s">
        <v>878</v>
      </c>
      <c r="C32" s="31" t="s">
        <v>1178</v>
      </c>
      <c r="D32" s="87" t="s">
        <v>876</v>
      </c>
      <c r="E32" s="41">
        <v>1500000</v>
      </c>
      <c r="F32" s="30" t="s">
        <v>797</v>
      </c>
      <c r="G32" s="30" t="s">
        <v>797</v>
      </c>
      <c r="H32" s="31" t="s">
        <v>1181</v>
      </c>
      <c r="I32" s="30" t="s">
        <v>913</v>
      </c>
    </row>
    <row r="33" spans="1:9" ht="21.75">
      <c r="A33" s="35"/>
      <c r="B33" s="138" t="s">
        <v>1463</v>
      </c>
      <c r="C33" s="35" t="s">
        <v>1179</v>
      </c>
      <c r="D33" s="35" t="s">
        <v>877</v>
      </c>
      <c r="E33" s="35"/>
      <c r="F33" s="35"/>
      <c r="G33" s="35"/>
      <c r="H33" s="35" t="s">
        <v>1182</v>
      </c>
      <c r="I33" s="35"/>
    </row>
    <row r="34" spans="1:9" ht="21.75">
      <c r="A34" s="29"/>
      <c r="B34" s="29"/>
      <c r="C34" s="29" t="s">
        <v>1180</v>
      </c>
      <c r="D34" s="29"/>
      <c r="E34" s="29"/>
      <c r="F34" s="29"/>
      <c r="G34" s="29"/>
      <c r="H34" s="29" t="s">
        <v>1183</v>
      </c>
      <c r="I34" s="29"/>
    </row>
    <row r="35" spans="1:9" ht="21.75">
      <c r="A35" s="30">
        <v>8</v>
      </c>
      <c r="B35" s="31" t="s">
        <v>284</v>
      </c>
      <c r="C35" s="31" t="s">
        <v>285</v>
      </c>
      <c r="D35" s="31" t="s">
        <v>1266</v>
      </c>
      <c r="E35" s="44" t="s">
        <v>797</v>
      </c>
      <c r="F35" s="40">
        <v>300000</v>
      </c>
      <c r="G35" s="44" t="s">
        <v>797</v>
      </c>
      <c r="H35" s="31" t="s">
        <v>287</v>
      </c>
      <c r="I35" s="30" t="s">
        <v>913</v>
      </c>
    </row>
    <row r="36" spans="1:9" ht="21.75">
      <c r="A36" s="52"/>
      <c r="B36" s="35" t="s">
        <v>299</v>
      </c>
      <c r="C36" s="35" t="s">
        <v>286</v>
      </c>
      <c r="D36" s="35" t="s">
        <v>910</v>
      </c>
      <c r="E36" s="36"/>
      <c r="F36" s="35"/>
      <c r="G36" s="35"/>
      <c r="H36" s="35" t="s">
        <v>288</v>
      </c>
      <c r="I36" s="34"/>
    </row>
    <row r="37" spans="1:9" ht="21.75">
      <c r="A37" s="27"/>
      <c r="B37" s="29"/>
      <c r="C37" s="29"/>
      <c r="D37" s="29" t="s">
        <v>1396</v>
      </c>
      <c r="E37" s="38"/>
      <c r="F37" s="29"/>
      <c r="G37" s="29"/>
      <c r="H37" s="29" t="s">
        <v>289</v>
      </c>
      <c r="I37" s="37"/>
    </row>
    <row r="38" spans="1:9" ht="21.75">
      <c r="A38" s="30">
        <v>9</v>
      </c>
      <c r="B38" s="31" t="s">
        <v>1350</v>
      </c>
      <c r="C38" s="31" t="s">
        <v>1178</v>
      </c>
      <c r="D38" s="31" t="s">
        <v>559</v>
      </c>
      <c r="E38" s="41" t="s">
        <v>797</v>
      </c>
      <c r="F38" s="40">
        <v>200000</v>
      </c>
      <c r="G38" s="41" t="s">
        <v>797</v>
      </c>
      <c r="H38" s="31" t="s">
        <v>560</v>
      </c>
      <c r="I38" s="30" t="s">
        <v>913</v>
      </c>
    </row>
    <row r="39" spans="1:9" ht="21.75">
      <c r="A39" s="27"/>
      <c r="B39" s="35" t="s">
        <v>302</v>
      </c>
      <c r="C39" s="35" t="s">
        <v>341</v>
      </c>
      <c r="D39" s="35" t="s">
        <v>910</v>
      </c>
      <c r="E39" s="57"/>
      <c r="F39" s="36"/>
      <c r="G39" s="34"/>
      <c r="H39" s="29" t="s">
        <v>1183</v>
      </c>
      <c r="I39" s="34"/>
    </row>
    <row r="40" spans="1:9" ht="21.75">
      <c r="A40" s="34">
        <v>10</v>
      </c>
      <c r="B40" s="31" t="s">
        <v>1302</v>
      </c>
      <c r="C40" s="31" t="s">
        <v>1178</v>
      </c>
      <c r="D40" s="31" t="s">
        <v>568</v>
      </c>
      <c r="E40" s="49" t="s">
        <v>797</v>
      </c>
      <c r="F40" s="40">
        <v>200000</v>
      </c>
      <c r="G40" s="30" t="s">
        <v>797</v>
      </c>
      <c r="H40" s="31" t="s">
        <v>1181</v>
      </c>
      <c r="I40" s="30" t="s">
        <v>913</v>
      </c>
    </row>
    <row r="41" spans="1:9" ht="21.75">
      <c r="A41" s="52"/>
      <c r="B41" s="35" t="s">
        <v>659</v>
      </c>
      <c r="C41" s="35" t="s">
        <v>1179</v>
      </c>
      <c r="D41" s="35" t="s">
        <v>910</v>
      </c>
      <c r="E41" s="36"/>
      <c r="F41" s="35"/>
      <c r="G41" s="35"/>
      <c r="H41" s="35" t="s">
        <v>1182</v>
      </c>
      <c r="I41" s="34"/>
    </row>
    <row r="42" spans="1:9" ht="21.75">
      <c r="A42" s="27"/>
      <c r="B42" s="29"/>
      <c r="C42" s="29" t="s">
        <v>1180</v>
      </c>
      <c r="D42" s="29"/>
      <c r="E42" s="57"/>
      <c r="F42" s="37"/>
      <c r="G42" s="38"/>
      <c r="H42" s="29" t="s">
        <v>1183</v>
      </c>
      <c r="I42" s="37"/>
    </row>
    <row r="43" spans="1:9" ht="21.75">
      <c r="A43" s="46"/>
      <c r="B43" s="39"/>
      <c r="C43" s="39"/>
      <c r="D43" s="39"/>
      <c r="E43" s="59"/>
      <c r="F43" s="48"/>
      <c r="G43" s="47"/>
      <c r="H43" s="39"/>
      <c r="I43" s="48"/>
    </row>
    <row r="44" spans="1:5" ht="21.75">
      <c r="A44" s="79">
        <v>66</v>
      </c>
      <c r="E44" s="53"/>
    </row>
    <row r="45" spans="1:5" ht="21.75">
      <c r="A45" s="79"/>
      <c r="E45" s="53"/>
    </row>
    <row r="46" spans="1:9" ht="21.75">
      <c r="A46" s="164"/>
      <c r="B46" s="164"/>
      <c r="C46" s="164"/>
      <c r="D46" s="164" t="s">
        <v>791</v>
      </c>
      <c r="E46" s="297" t="s">
        <v>794</v>
      </c>
      <c r="F46" s="297"/>
      <c r="G46" s="297"/>
      <c r="H46" s="164"/>
      <c r="I46" s="164" t="s">
        <v>795</v>
      </c>
    </row>
    <row r="47" spans="1:9" ht="21.75">
      <c r="A47" s="165" t="s">
        <v>789</v>
      </c>
      <c r="B47" s="165" t="s">
        <v>781</v>
      </c>
      <c r="C47" s="165" t="s">
        <v>790</v>
      </c>
      <c r="D47" s="165" t="s">
        <v>792</v>
      </c>
      <c r="E47" s="166" t="s">
        <v>451</v>
      </c>
      <c r="F47" s="165">
        <v>2556</v>
      </c>
      <c r="G47" s="165">
        <v>2557</v>
      </c>
      <c r="H47" s="165" t="s">
        <v>793</v>
      </c>
      <c r="I47" s="165" t="s">
        <v>796</v>
      </c>
    </row>
    <row r="48" spans="1:9" ht="21.75">
      <c r="A48" s="167"/>
      <c r="B48" s="167"/>
      <c r="C48" s="167"/>
      <c r="D48" s="167"/>
      <c r="E48" s="168" t="s">
        <v>783</v>
      </c>
      <c r="F48" s="167" t="s">
        <v>783</v>
      </c>
      <c r="G48" s="167" t="s">
        <v>783</v>
      </c>
      <c r="H48" s="167"/>
      <c r="I48" s="169"/>
    </row>
    <row r="49" spans="1:9" ht="21.75">
      <c r="A49" s="30">
        <v>11</v>
      </c>
      <c r="B49" s="31" t="s">
        <v>570</v>
      </c>
      <c r="C49" s="31" t="s">
        <v>571</v>
      </c>
      <c r="D49" s="31" t="s">
        <v>572</v>
      </c>
      <c r="E49" s="41" t="s">
        <v>797</v>
      </c>
      <c r="F49" s="44" t="s">
        <v>797</v>
      </c>
      <c r="G49" s="40">
        <v>50000</v>
      </c>
      <c r="H49" s="31" t="s">
        <v>1181</v>
      </c>
      <c r="I49" s="30" t="s">
        <v>913</v>
      </c>
    </row>
    <row r="50" spans="1:9" ht="21.75">
      <c r="A50" s="29"/>
      <c r="B50" s="29" t="s">
        <v>569</v>
      </c>
      <c r="C50" s="29" t="s">
        <v>1180</v>
      </c>
      <c r="D50" s="29" t="s">
        <v>514</v>
      </c>
      <c r="E50" s="38"/>
      <c r="F50" s="29"/>
      <c r="G50" s="29"/>
      <c r="H50" s="29" t="s">
        <v>1427</v>
      </c>
      <c r="I50" s="37"/>
    </row>
    <row r="51" spans="1:9" ht="21.75">
      <c r="A51" s="34">
        <v>12</v>
      </c>
      <c r="B51" s="35" t="s">
        <v>574</v>
      </c>
      <c r="C51" s="31" t="s">
        <v>1178</v>
      </c>
      <c r="D51" s="35" t="s">
        <v>575</v>
      </c>
      <c r="E51" s="56" t="s">
        <v>797</v>
      </c>
      <c r="F51" s="80">
        <v>500000</v>
      </c>
      <c r="G51" s="34" t="s">
        <v>797</v>
      </c>
      <c r="H51" s="31" t="s">
        <v>1181</v>
      </c>
      <c r="I51" s="34" t="s">
        <v>913</v>
      </c>
    </row>
    <row r="52" spans="1:9" ht="21.75">
      <c r="A52" s="29"/>
      <c r="B52" s="29" t="s">
        <v>653</v>
      </c>
      <c r="C52" s="29" t="s">
        <v>341</v>
      </c>
      <c r="D52" s="29" t="s">
        <v>576</v>
      </c>
      <c r="E52" s="38"/>
      <c r="F52" s="89"/>
      <c r="G52" s="29"/>
      <c r="H52" s="29" t="s">
        <v>1427</v>
      </c>
      <c r="I52" s="37" t="s">
        <v>861</v>
      </c>
    </row>
    <row r="53" spans="1:9" ht="21.75">
      <c r="A53" s="34">
        <v>13</v>
      </c>
      <c r="B53" s="35" t="s">
        <v>53</v>
      </c>
      <c r="C53" s="35" t="s">
        <v>285</v>
      </c>
      <c r="D53" s="35" t="s">
        <v>54</v>
      </c>
      <c r="E53" s="56">
        <v>200000</v>
      </c>
      <c r="F53" s="44" t="s">
        <v>797</v>
      </c>
      <c r="G53" s="56" t="s">
        <v>797</v>
      </c>
      <c r="H53" s="35" t="s">
        <v>1337</v>
      </c>
      <c r="I53" s="34" t="s">
        <v>913</v>
      </c>
    </row>
    <row r="54" spans="1:9" ht="21.75">
      <c r="A54" s="27"/>
      <c r="B54" s="29" t="s">
        <v>702</v>
      </c>
      <c r="C54" s="29" t="s">
        <v>286</v>
      </c>
      <c r="D54" s="29" t="s">
        <v>910</v>
      </c>
      <c r="E54" s="38"/>
      <c r="F54" s="29"/>
      <c r="G54" s="29"/>
      <c r="H54" s="29" t="s">
        <v>630</v>
      </c>
      <c r="I54" s="37"/>
    </row>
    <row r="55" spans="1:9" ht="21.75">
      <c r="A55" s="34">
        <v>14</v>
      </c>
      <c r="B55" s="35" t="s">
        <v>1327</v>
      </c>
      <c r="C55" s="35" t="s">
        <v>285</v>
      </c>
      <c r="D55" s="35" t="s">
        <v>1336</v>
      </c>
      <c r="E55" s="56">
        <v>200000</v>
      </c>
      <c r="F55" s="44" t="s">
        <v>797</v>
      </c>
      <c r="G55" s="56" t="s">
        <v>797</v>
      </c>
      <c r="H55" s="35" t="s">
        <v>1337</v>
      </c>
      <c r="I55" s="34" t="s">
        <v>913</v>
      </c>
    </row>
    <row r="56" spans="1:9" ht="21.75">
      <c r="A56" s="52"/>
      <c r="B56" s="35" t="s">
        <v>1335</v>
      </c>
      <c r="C56" s="35" t="s">
        <v>286</v>
      </c>
      <c r="D56" s="35" t="s">
        <v>910</v>
      </c>
      <c r="E56" s="38"/>
      <c r="F56" s="35"/>
      <c r="G56" s="29"/>
      <c r="H56" s="35" t="s">
        <v>630</v>
      </c>
      <c r="I56" s="34"/>
    </row>
    <row r="57" spans="1:9" ht="21.75">
      <c r="A57" s="30">
        <v>16</v>
      </c>
      <c r="B57" s="31" t="s">
        <v>57</v>
      </c>
      <c r="C57" s="31" t="s">
        <v>1178</v>
      </c>
      <c r="D57" s="31" t="s">
        <v>57</v>
      </c>
      <c r="E57" s="44" t="s">
        <v>797</v>
      </c>
      <c r="F57" s="32">
        <v>200000</v>
      </c>
      <c r="G57" s="44" t="s">
        <v>797</v>
      </c>
      <c r="H57" s="31" t="s">
        <v>1181</v>
      </c>
      <c r="I57" s="30" t="s">
        <v>913</v>
      </c>
    </row>
    <row r="58" spans="1:9" ht="21.75">
      <c r="A58" s="27"/>
      <c r="B58" s="29" t="s">
        <v>967</v>
      </c>
      <c r="C58" s="29" t="s">
        <v>1345</v>
      </c>
      <c r="D58" s="29" t="s">
        <v>910</v>
      </c>
      <c r="E58" s="38"/>
      <c r="F58" s="29"/>
      <c r="G58" s="29"/>
      <c r="H58" s="29" t="s">
        <v>1346</v>
      </c>
      <c r="I58" s="37"/>
    </row>
    <row r="59" spans="1:10" ht="21.75">
      <c r="A59" s="30">
        <v>15</v>
      </c>
      <c r="B59" s="31" t="s">
        <v>1159</v>
      </c>
      <c r="C59" s="31" t="s">
        <v>1178</v>
      </c>
      <c r="D59" s="31" t="s">
        <v>1161</v>
      </c>
      <c r="E59" s="41" t="s">
        <v>797</v>
      </c>
      <c r="F59" s="30" t="s">
        <v>797</v>
      </c>
      <c r="G59" s="126">
        <v>200000</v>
      </c>
      <c r="H59" s="31" t="s">
        <v>1181</v>
      </c>
      <c r="I59" s="30" t="s">
        <v>913</v>
      </c>
      <c r="J59" s="87"/>
    </row>
    <row r="60" spans="1:9" ht="21.75">
      <c r="A60" s="52"/>
      <c r="B60" s="35" t="s">
        <v>967</v>
      </c>
      <c r="C60" s="35" t="s">
        <v>1160</v>
      </c>
      <c r="D60" s="35" t="s">
        <v>910</v>
      </c>
      <c r="E60" s="36"/>
      <c r="F60" s="35"/>
      <c r="G60" s="29"/>
      <c r="H60" s="35" t="s">
        <v>1162</v>
      </c>
      <c r="I60" s="34"/>
    </row>
    <row r="61" spans="1:9" ht="21.75">
      <c r="A61" s="30">
        <v>16</v>
      </c>
      <c r="B61" s="31" t="s">
        <v>1171</v>
      </c>
      <c r="C61" s="31" t="s">
        <v>1178</v>
      </c>
      <c r="D61" s="31" t="s">
        <v>1172</v>
      </c>
      <c r="E61" s="32">
        <v>300000</v>
      </c>
      <c r="F61" s="30" t="s">
        <v>797</v>
      </c>
      <c r="G61" s="44" t="s">
        <v>797</v>
      </c>
      <c r="H61" s="31" t="s">
        <v>1181</v>
      </c>
      <c r="I61" s="30" t="s">
        <v>913</v>
      </c>
    </row>
    <row r="62" spans="1:9" ht="21.75">
      <c r="A62" s="27"/>
      <c r="B62" s="29" t="s">
        <v>808</v>
      </c>
      <c r="C62" s="29" t="s">
        <v>1345</v>
      </c>
      <c r="D62" s="29" t="s">
        <v>910</v>
      </c>
      <c r="E62" s="38"/>
      <c r="F62" s="29"/>
      <c r="G62" s="29"/>
      <c r="H62" s="29" t="s">
        <v>1346</v>
      </c>
      <c r="I62" s="37"/>
    </row>
    <row r="63" spans="1:9" ht="21.75">
      <c r="A63" s="30">
        <v>17</v>
      </c>
      <c r="B63" s="31" t="s">
        <v>695</v>
      </c>
      <c r="C63" s="31" t="s">
        <v>285</v>
      </c>
      <c r="D63" s="31" t="s">
        <v>696</v>
      </c>
      <c r="E63" s="41" t="s">
        <v>797</v>
      </c>
      <c r="F63" s="30" t="s">
        <v>797</v>
      </c>
      <c r="G63" s="41">
        <v>200000</v>
      </c>
      <c r="H63" s="31" t="s">
        <v>1337</v>
      </c>
      <c r="I63" s="30" t="s">
        <v>913</v>
      </c>
    </row>
    <row r="64" spans="1:9" ht="21.75">
      <c r="A64" s="27"/>
      <c r="B64" s="29" t="s">
        <v>23</v>
      </c>
      <c r="C64" s="29" t="s">
        <v>286</v>
      </c>
      <c r="D64" s="29" t="s">
        <v>910</v>
      </c>
      <c r="E64" s="38"/>
      <c r="F64" s="29"/>
      <c r="G64" s="29"/>
      <c r="H64" s="29" t="s">
        <v>630</v>
      </c>
      <c r="I64" s="37"/>
    </row>
    <row r="66" spans="1:9" ht="21.75">
      <c r="A66" s="79">
        <v>67</v>
      </c>
      <c r="B66" s="39"/>
      <c r="C66" s="39"/>
      <c r="D66" s="39"/>
      <c r="E66" s="47"/>
      <c r="F66" s="39"/>
      <c r="G66" s="39"/>
      <c r="H66" s="39"/>
      <c r="I66" s="48"/>
    </row>
    <row r="67" spans="1:9" ht="21.75">
      <c r="A67" s="79"/>
      <c r="B67" s="39"/>
      <c r="C67" s="39"/>
      <c r="D67" s="39"/>
      <c r="E67" s="47"/>
      <c r="F67" s="39"/>
      <c r="G67" s="39"/>
      <c r="H67" s="39"/>
      <c r="I67" s="48"/>
    </row>
    <row r="68" spans="1:9" ht="21.75">
      <c r="A68" s="164"/>
      <c r="B68" s="164"/>
      <c r="C68" s="164"/>
      <c r="D68" s="164" t="s">
        <v>791</v>
      </c>
      <c r="E68" s="297" t="s">
        <v>794</v>
      </c>
      <c r="F68" s="297"/>
      <c r="G68" s="297"/>
      <c r="H68" s="164"/>
      <c r="I68" s="164" t="s">
        <v>795</v>
      </c>
    </row>
    <row r="69" spans="1:9" ht="21.75">
      <c r="A69" s="165" t="s">
        <v>789</v>
      </c>
      <c r="B69" s="165" t="s">
        <v>781</v>
      </c>
      <c r="C69" s="165" t="s">
        <v>790</v>
      </c>
      <c r="D69" s="165" t="s">
        <v>792</v>
      </c>
      <c r="E69" s="166" t="s">
        <v>451</v>
      </c>
      <c r="F69" s="165">
        <v>2556</v>
      </c>
      <c r="G69" s="165">
        <v>2557</v>
      </c>
      <c r="H69" s="165" t="s">
        <v>793</v>
      </c>
      <c r="I69" s="165" t="s">
        <v>796</v>
      </c>
    </row>
    <row r="70" spans="1:9" ht="21.75">
      <c r="A70" s="167"/>
      <c r="B70" s="167"/>
      <c r="C70" s="167"/>
      <c r="D70" s="167"/>
      <c r="E70" s="168" t="s">
        <v>783</v>
      </c>
      <c r="F70" s="167" t="s">
        <v>783</v>
      </c>
      <c r="G70" s="167" t="s">
        <v>783</v>
      </c>
      <c r="H70" s="167"/>
      <c r="I70" s="169"/>
    </row>
    <row r="71" spans="1:9" ht="21.75">
      <c r="A71" s="30">
        <v>18</v>
      </c>
      <c r="B71" s="25" t="s">
        <v>698</v>
      </c>
      <c r="C71" s="31" t="s">
        <v>1178</v>
      </c>
      <c r="D71" s="87" t="s">
        <v>697</v>
      </c>
      <c r="E71" s="41" t="s">
        <v>797</v>
      </c>
      <c r="F71" s="30" t="s">
        <v>797</v>
      </c>
      <c r="G71" s="41">
        <v>500000</v>
      </c>
      <c r="H71" s="31" t="s">
        <v>1181</v>
      </c>
      <c r="I71" s="30" t="s">
        <v>913</v>
      </c>
    </row>
    <row r="72" spans="1:9" ht="21.75">
      <c r="A72" s="35"/>
      <c r="B72" s="35" t="s">
        <v>699</v>
      </c>
      <c r="C72" s="35" t="s">
        <v>1179</v>
      </c>
      <c r="D72" s="35" t="s">
        <v>910</v>
      </c>
      <c r="E72" s="35"/>
      <c r="F72" s="35"/>
      <c r="G72" s="35"/>
      <c r="H72" s="35" t="s">
        <v>700</v>
      </c>
      <c r="I72" s="35"/>
    </row>
    <row r="73" spans="1:9" ht="21.75">
      <c r="A73" s="29"/>
      <c r="B73" s="29"/>
      <c r="C73" s="29" t="s">
        <v>1180</v>
      </c>
      <c r="D73" s="29"/>
      <c r="E73" s="29"/>
      <c r="F73" s="29"/>
      <c r="G73" s="29"/>
      <c r="H73" s="29" t="s">
        <v>1180</v>
      </c>
      <c r="I73" s="29"/>
    </row>
    <row r="74" spans="1:9" ht="21.75">
      <c r="A74" s="30">
        <v>19</v>
      </c>
      <c r="B74" s="31" t="s">
        <v>701</v>
      </c>
      <c r="C74" s="31" t="s">
        <v>285</v>
      </c>
      <c r="D74" s="31" t="s">
        <v>703</v>
      </c>
      <c r="E74" s="41" t="s">
        <v>797</v>
      </c>
      <c r="F74" s="30" t="s">
        <v>797</v>
      </c>
      <c r="G74" s="41">
        <v>500000</v>
      </c>
      <c r="H74" s="35" t="s">
        <v>704</v>
      </c>
      <c r="I74" s="30" t="s">
        <v>913</v>
      </c>
    </row>
    <row r="75" spans="1:9" ht="21.75">
      <c r="A75" s="29"/>
      <c r="B75" s="29" t="s">
        <v>302</v>
      </c>
      <c r="C75" s="29" t="s">
        <v>286</v>
      </c>
      <c r="D75" s="29" t="s">
        <v>555</v>
      </c>
      <c r="E75" s="38"/>
      <c r="F75" s="29"/>
      <c r="G75" s="29"/>
      <c r="H75" s="29" t="s">
        <v>705</v>
      </c>
      <c r="I75" s="29"/>
    </row>
    <row r="76" spans="1:9" ht="21.75">
      <c r="A76" s="30">
        <v>20</v>
      </c>
      <c r="B76" s="31" t="s">
        <v>284</v>
      </c>
      <c r="C76" s="31" t="s">
        <v>285</v>
      </c>
      <c r="D76" s="31" t="s">
        <v>706</v>
      </c>
      <c r="E76" s="44" t="s">
        <v>797</v>
      </c>
      <c r="F76" s="40">
        <v>300000</v>
      </c>
      <c r="G76" s="44" t="s">
        <v>797</v>
      </c>
      <c r="H76" s="31" t="s">
        <v>287</v>
      </c>
      <c r="I76" s="30" t="s">
        <v>913</v>
      </c>
    </row>
    <row r="77" spans="1:9" ht="21.75">
      <c r="A77" s="52"/>
      <c r="B77" s="35" t="s">
        <v>521</v>
      </c>
      <c r="C77" s="35" t="s">
        <v>286</v>
      </c>
      <c r="D77" s="35" t="s">
        <v>707</v>
      </c>
      <c r="E77" s="36"/>
      <c r="F77" s="35"/>
      <c r="G77" s="35"/>
      <c r="H77" s="35" t="s">
        <v>288</v>
      </c>
      <c r="I77" s="34"/>
    </row>
    <row r="78" spans="1:9" ht="21.75">
      <c r="A78" s="27"/>
      <c r="B78" s="29"/>
      <c r="C78" s="29"/>
      <c r="D78" s="29" t="s">
        <v>1397</v>
      </c>
      <c r="E78" s="38"/>
      <c r="F78" s="29"/>
      <c r="G78" s="29"/>
      <c r="H78" s="29" t="s">
        <v>289</v>
      </c>
      <c r="I78" s="37"/>
    </row>
    <row r="79" spans="1:9" ht="21.75">
      <c r="A79" s="30">
        <v>21</v>
      </c>
      <c r="B79" s="31" t="s">
        <v>708</v>
      </c>
      <c r="C79" s="31" t="s">
        <v>1178</v>
      </c>
      <c r="D79" s="31" t="s">
        <v>710</v>
      </c>
      <c r="E79" s="41" t="s">
        <v>797</v>
      </c>
      <c r="F79" s="31" t="s">
        <v>797</v>
      </c>
      <c r="G79" s="32">
        <v>1000000</v>
      </c>
      <c r="H79" s="31" t="s">
        <v>1181</v>
      </c>
      <c r="I79" s="30" t="s">
        <v>913</v>
      </c>
    </row>
    <row r="80" spans="1:9" ht="21.75">
      <c r="A80" s="35"/>
      <c r="B80" s="35" t="s">
        <v>709</v>
      </c>
      <c r="C80" s="35" t="s">
        <v>1179</v>
      </c>
      <c r="D80" s="35" t="s">
        <v>711</v>
      </c>
      <c r="E80" s="56"/>
      <c r="F80" s="35"/>
      <c r="G80" s="35"/>
      <c r="H80" s="35" t="s">
        <v>700</v>
      </c>
      <c r="I80" s="35"/>
    </row>
    <row r="81" spans="1:9" ht="21.75">
      <c r="A81" s="29"/>
      <c r="B81" s="29" t="s">
        <v>1116</v>
      </c>
      <c r="C81" s="29" t="s">
        <v>1180</v>
      </c>
      <c r="D81" s="29" t="s">
        <v>1419</v>
      </c>
      <c r="E81" s="57"/>
      <c r="F81" s="29"/>
      <c r="G81" s="29"/>
      <c r="H81" s="29" t="s">
        <v>1180</v>
      </c>
      <c r="I81" s="29"/>
    </row>
    <row r="82" spans="1:14" ht="21.75">
      <c r="A82" s="30">
        <v>22</v>
      </c>
      <c r="B82" s="31" t="s">
        <v>712</v>
      </c>
      <c r="C82" s="31" t="s">
        <v>1178</v>
      </c>
      <c r="D82" s="31" t="s">
        <v>713</v>
      </c>
      <c r="E82" s="41" t="s">
        <v>797</v>
      </c>
      <c r="F82" s="32">
        <v>1000000</v>
      </c>
      <c r="G82" s="44" t="s">
        <v>797</v>
      </c>
      <c r="H82" s="31" t="s">
        <v>1181</v>
      </c>
      <c r="I82" s="30" t="s">
        <v>913</v>
      </c>
      <c r="N82" s="53">
        <v>12</v>
      </c>
    </row>
    <row r="83" spans="1:9" ht="21.75">
      <c r="A83" s="35"/>
      <c r="B83" s="35"/>
      <c r="C83" s="35" t="s">
        <v>1179</v>
      </c>
      <c r="D83" s="35" t="s">
        <v>714</v>
      </c>
      <c r="E83" s="36"/>
      <c r="F83" s="35"/>
      <c r="G83" s="35"/>
      <c r="H83" s="35" t="s">
        <v>700</v>
      </c>
      <c r="I83" s="35"/>
    </row>
    <row r="84" spans="1:9" ht="21.75">
      <c r="A84" s="29"/>
      <c r="B84" s="29"/>
      <c r="C84" s="29" t="s">
        <v>1180</v>
      </c>
      <c r="D84" s="29" t="s">
        <v>1419</v>
      </c>
      <c r="E84" s="38"/>
      <c r="F84" s="29"/>
      <c r="G84" s="29"/>
      <c r="H84" s="29" t="s">
        <v>1180</v>
      </c>
      <c r="I84" s="29"/>
    </row>
    <row r="88" ht="21.75">
      <c r="A88" s="79">
        <v>68</v>
      </c>
    </row>
  </sheetData>
  <sheetProtection/>
  <mergeCells count="7">
    <mergeCell ref="E68:G68"/>
    <mergeCell ref="A1:I1"/>
    <mergeCell ref="A2:J2"/>
    <mergeCell ref="A3:J3"/>
    <mergeCell ref="E46:G46"/>
    <mergeCell ref="E7:G7"/>
    <mergeCell ref="E24:G2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 alignWithMargins="0">
    <oddFooter>&amp;C&amp;A&amp;Rการพัฒนาแหล่งน้ำ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Layout" workbookViewId="0" topLeftCell="A13">
      <selection activeCell="C21" sqref="C21"/>
    </sheetView>
  </sheetViews>
  <sheetFormatPr defaultColWidth="9.140625" defaultRowHeight="12.75"/>
  <cols>
    <col min="1" max="1" width="4.28125" style="106" customWidth="1"/>
    <col min="2" max="2" width="20.140625" style="106" customWidth="1"/>
    <col min="3" max="3" width="23.00390625" style="106" customWidth="1"/>
    <col min="4" max="4" width="28.57421875" style="106" customWidth="1"/>
    <col min="5" max="5" width="9.8515625" style="107" customWidth="1"/>
    <col min="6" max="6" width="9.7109375" style="106" customWidth="1"/>
    <col min="7" max="7" width="10.140625" style="106" customWidth="1"/>
    <col min="8" max="8" width="22.7109375" style="106" customWidth="1"/>
    <col min="9" max="9" width="13.28125" style="106" customWidth="1"/>
    <col min="10" max="10" width="8.7109375" style="106" hidden="1" customWidth="1"/>
    <col min="11" max="11" width="0.13671875" style="106" customWidth="1"/>
    <col min="12" max="13" width="9.140625" style="106" hidden="1" customWidth="1"/>
    <col min="14" max="16384" width="9.140625" style="106" customWidth="1"/>
  </cols>
  <sheetData>
    <row r="1" spans="1:13" s="53" customFormat="1" ht="23.25" customHeight="1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s="53" customFormat="1" ht="21.75" customHeight="1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s="53" customFormat="1" ht="21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9" s="53" customFormat="1" ht="23.25" customHeight="1">
      <c r="A4" s="60" t="s">
        <v>671</v>
      </c>
      <c r="B4" s="46"/>
      <c r="C4" s="46"/>
      <c r="D4" s="46"/>
      <c r="E4" s="66"/>
      <c r="F4" s="46"/>
      <c r="G4" s="46"/>
      <c r="H4" s="46"/>
      <c r="I4" s="39"/>
    </row>
    <row r="5" spans="1:9" s="53" customFormat="1" ht="23.25">
      <c r="A5" s="65" t="s">
        <v>611</v>
      </c>
      <c r="B5" s="71"/>
      <c r="C5" s="46"/>
      <c r="D5" s="46"/>
      <c r="E5" s="66"/>
      <c r="F5" s="46"/>
      <c r="G5" s="46"/>
      <c r="H5" s="46"/>
      <c r="I5" s="39"/>
    </row>
    <row r="6" spans="1:9" s="53" customFormat="1" ht="21.75">
      <c r="A6" s="164"/>
      <c r="B6" s="164"/>
      <c r="C6" s="164"/>
      <c r="D6" s="164" t="s">
        <v>791</v>
      </c>
      <c r="E6" s="297" t="s">
        <v>794</v>
      </c>
      <c r="F6" s="297"/>
      <c r="G6" s="297"/>
      <c r="H6" s="164"/>
      <c r="I6" s="164" t="s">
        <v>795</v>
      </c>
    </row>
    <row r="7" spans="1:9" s="53" customFormat="1" ht="21.75">
      <c r="A7" s="165" t="s">
        <v>789</v>
      </c>
      <c r="B7" s="165" t="s">
        <v>781</v>
      </c>
      <c r="C7" s="165" t="s">
        <v>790</v>
      </c>
      <c r="D7" s="165" t="s">
        <v>792</v>
      </c>
      <c r="E7" s="166" t="s">
        <v>451</v>
      </c>
      <c r="F7" s="165">
        <v>2556</v>
      </c>
      <c r="G7" s="165">
        <v>2557</v>
      </c>
      <c r="H7" s="165" t="s">
        <v>793</v>
      </c>
      <c r="I7" s="165" t="s">
        <v>796</v>
      </c>
    </row>
    <row r="8" spans="1:9" s="53" customFormat="1" ht="21.75">
      <c r="A8" s="167"/>
      <c r="B8" s="167"/>
      <c r="C8" s="167"/>
      <c r="D8" s="167"/>
      <c r="E8" s="168" t="s">
        <v>783</v>
      </c>
      <c r="F8" s="167" t="s">
        <v>783</v>
      </c>
      <c r="G8" s="167" t="s">
        <v>783</v>
      </c>
      <c r="H8" s="167"/>
      <c r="I8" s="169"/>
    </row>
    <row r="9" spans="1:15" s="53" customFormat="1" ht="21.75">
      <c r="A9" s="30">
        <v>1</v>
      </c>
      <c r="B9" s="261" t="s">
        <v>898</v>
      </c>
      <c r="C9" s="31" t="s">
        <v>900</v>
      </c>
      <c r="D9" s="31" t="s">
        <v>1218</v>
      </c>
      <c r="E9" s="32">
        <v>200000</v>
      </c>
      <c r="F9" s="32">
        <v>200000</v>
      </c>
      <c r="G9" s="33">
        <v>200000</v>
      </c>
      <c r="H9" s="31" t="s">
        <v>904</v>
      </c>
      <c r="I9" s="30" t="s">
        <v>798</v>
      </c>
      <c r="O9" s="53" t="s">
        <v>467</v>
      </c>
    </row>
    <row r="10" spans="1:15" s="53" customFormat="1" ht="21.75">
      <c r="A10" s="34"/>
      <c r="B10" s="259" t="s">
        <v>899</v>
      </c>
      <c r="C10" s="35" t="s">
        <v>901</v>
      </c>
      <c r="D10" s="35" t="s">
        <v>1219</v>
      </c>
      <c r="E10" s="36"/>
      <c r="F10" s="35"/>
      <c r="G10" s="35"/>
      <c r="H10" s="35" t="s">
        <v>905</v>
      </c>
      <c r="I10" s="35"/>
      <c r="O10" s="53" t="s">
        <v>1331</v>
      </c>
    </row>
    <row r="11" spans="1:15" s="53" customFormat="1" ht="21.75">
      <c r="A11" s="34"/>
      <c r="B11" s="259"/>
      <c r="C11" s="35" t="s">
        <v>902</v>
      </c>
      <c r="D11" s="35" t="s">
        <v>1220</v>
      </c>
      <c r="E11" s="36"/>
      <c r="F11" s="35"/>
      <c r="G11" s="35"/>
      <c r="H11" s="35" t="s">
        <v>906</v>
      </c>
      <c r="I11" s="35"/>
      <c r="O11" s="53" t="s">
        <v>1333</v>
      </c>
    </row>
    <row r="12" spans="1:9" s="53" customFormat="1" ht="21.75">
      <c r="A12" s="34"/>
      <c r="B12" s="259"/>
      <c r="C12" s="35" t="s">
        <v>903</v>
      </c>
      <c r="D12" s="35" t="s">
        <v>1221</v>
      </c>
      <c r="E12" s="36"/>
      <c r="F12" s="35"/>
      <c r="G12" s="35"/>
      <c r="H12" s="35" t="s">
        <v>1430</v>
      </c>
      <c r="I12" s="35"/>
    </row>
    <row r="13" spans="1:9" s="53" customFormat="1" ht="21.75">
      <c r="A13" s="30">
        <v>2</v>
      </c>
      <c r="B13" s="271" t="s">
        <v>1216</v>
      </c>
      <c r="C13" s="24" t="s">
        <v>1223</v>
      </c>
      <c r="D13" s="30" t="s">
        <v>1225</v>
      </c>
      <c r="E13" s="41">
        <v>30000</v>
      </c>
      <c r="F13" s="30" t="s">
        <v>797</v>
      </c>
      <c r="G13" s="30" t="s">
        <v>797</v>
      </c>
      <c r="H13" s="30" t="s">
        <v>1228</v>
      </c>
      <c r="I13" s="30" t="s">
        <v>798</v>
      </c>
    </row>
    <row r="14" spans="1:9" s="53" customFormat="1" ht="21.75">
      <c r="A14" s="52"/>
      <c r="B14" s="266" t="s">
        <v>1217</v>
      </c>
      <c r="C14" s="25" t="s">
        <v>1217</v>
      </c>
      <c r="D14" s="25" t="s">
        <v>1226</v>
      </c>
      <c r="E14" s="84"/>
      <c r="F14" s="52"/>
      <c r="G14" s="52"/>
      <c r="H14" s="25" t="s">
        <v>1229</v>
      </c>
      <c r="I14" s="35"/>
    </row>
    <row r="15" spans="1:9" s="53" customFormat="1" ht="21.75">
      <c r="A15" s="27"/>
      <c r="B15" s="268" t="s">
        <v>1222</v>
      </c>
      <c r="C15" s="23" t="s">
        <v>1224</v>
      </c>
      <c r="D15" s="23" t="s">
        <v>1227</v>
      </c>
      <c r="E15" s="28"/>
      <c r="F15" s="27"/>
      <c r="G15" s="27"/>
      <c r="H15" s="23" t="s">
        <v>799</v>
      </c>
      <c r="I15" s="29"/>
    </row>
    <row r="16" spans="1:9" s="53" customFormat="1" ht="21.75">
      <c r="A16" s="30">
        <v>3</v>
      </c>
      <c r="B16" s="271" t="s">
        <v>1051</v>
      </c>
      <c r="C16" s="24" t="s">
        <v>1053</v>
      </c>
      <c r="D16" s="24" t="s">
        <v>1055</v>
      </c>
      <c r="E16" s="41">
        <v>15000</v>
      </c>
      <c r="F16" s="30" t="s">
        <v>797</v>
      </c>
      <c r="G16" s="30" t="s">
        <v>797</v>
      </c>
      <c r="H16" s="24" t="s">
        <v>1054</v>
      </c>
      <c r="I16" s="30" t="s">
        <v>798</v>
      </c>
    </row>
    <row r="17" spans="1:9" s="53" customFormat="1" ht="21.75">
      <c r="A17" s="27"/>
      <c r="B17" s="268" t="s">
        <v>1052</v>
      </c>
      <c r="C17" s="23" t="s">
        <v>1054</v>
      </c>
      <c r="D17" s="23" t="s">
        <v>1056</v>
      </c>
      <c r="E17" s="28"/>
      <c r="F17" s="27"/>
      <c r="G17" s="27"/>
      <c r="H17" s="23" t="s">
        <v>1057</v>
      </c>
      <c r="I17" s="29"/>
    </row>
    <row r="18" spans="1:9" ht="21.75">
      <c r="A18" s="30">
        <v>4</v>
      </c>
      <c r="B18" s="24" t="s">
        <v>715</v>
      </c>
      <c r="C18" s="24" t="s">
        <v>716</v>
      </c>
      <c r="D18" s="24" t="s">
        <v>718</v>
      </c>
      <c r="E18" s="41">
        <v>100000</v>
      </c>
      <c r="F18" s="247" t="s">
        <v>797</v>
      </c>
      <c r="G18" s="247" t="s">
        <v>797</v>
      </c>
      <c r="H18" s="24" t="s">
        <v>721</v>
      </c>
      <c r="I18" s="31" t="s">
        <v>798</v>
      </c>
    </row>
    <row r="19" spans="1:9" ht="21.75">
      <c r="A19" s="52"/>
      <c r="B19" s="25" t="s">
        <v>720</v>
      </c>
      <c r="C19" s="25" t="s">
        <v>717</v>
      </c>
      <c r="D19" s="25" t="s">
        <v>719</v>
      </c>
      <c r="E19" s="84"/>
      <c r="F19" s="52"/>
      <c r="G19" s="52"/>
      <c r="H19" s="25" t="s">
        <v>722</v>
      </c>
      <c r="I19" s="35"/>
    </row>
    <row r="20" spans="1:9" ht="21.75">
      <c r="A20" s="27"/>
      <c r="B20" s="23"/>
      <c r="C20" s="23"/>
      <c r="D20" s="23" t="s">
        <v>1080</v>
      </c>
      <c r="E20" s="28"/>
      <c r="F20" s="27"/>
      <c r="G20" s="27"/>
      <c r="H20" s="23" t="s">
        <v>723</v>
      </c>
      <c r="I20" s="29"/>
    </row>
    <row r="21" spans="1:9" ht="21.75">
      <c r="A21" s="116"/>
      <c r="B21" s="123"/>
      <c r="C21" s="123"/>
      <c r="D21" s="123"/>
      <c r="E21" s="124"/>
      <c r="F21" s="116"/>
      <c r="G21" s="116"/>
      <c r="H21" s="123"/>
      <c r="I21" s="109"/>
    </row>
    <row r="22" spans="1:9" ht="21.75">
      <c r="A22" s="79">
        <v>69</v>
      </c>
      <c r="B22" s="116"/>
      <c r="C22" s="116"/>
      <c r="D22" s="121"/>
      <c r="E22" s="124"/>
      <c r="F22" s="116"/>
      <c r="G22" s="116"/>
      <c r="H22" s="116"/>
      <c r="I22" s="109"/>
    </row>
  </sheetData>
  <sheetProtection/>
  <mergeCells count="3">
    <mergeCell ref="E6:G6"/>
    <mergeCell ref="A1:I1"/>
    <mergeCell ref="A2:J2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&amp;C&amp;A&amp;Rการพัฒนาเศรษฐกิจ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78"/>
  <sheetViews>
    <sheetView view="pageBreakPreview" zoomScaleSheetLayoutView="100" zoomScalePageLayoutView="0" workbookViewId="0" topLeftCell="A1">
      <pane xSplit="14925" topLeftCell="I1" activePane="topLeft" state="split"/>
      <selection pane="topLeft" activeCell="G141" sqref="G141"/>
      <selection pane="topRight" activeCell="I10" sqref="I10"/>
    </sheetView>
  </sheetViews>
  <sheetFormatPr defaultColWidth="9.140625" defaultRowHeight="12.75"/>
  <cols>
    <col min="1" max="1" width="4.28125" style="106" customWidth="1"/>
    <col min="2" max="2" width="19.57421875" style="106" customWidth="1"/>
    <col min="3" max="3" width="23.00390625" style="106" customWidth="1"/>
    <col min="4" max="4" width="28.57421875" style="106" customWidth="1"/>
    <col min="5" max="5" width="9.8515625" style="107" customWidth="1"/>
    <col min="6" max="6" width="9.7109375" style="106" customWidth="1"/>
    <col min="7" max="7" width="9.8515625" style="106" customWidth="1"/>
    <col min="8" max="8" width="22.7109375" style="106" customWidth="1"/>
    <col min="9" max="9" width="13.28125" style="106" customWidth="1"/>
    <col min="10" max="10" width="8.7109375" style="106" hidden="1" customWidth="1"/>
    <col min="11" max="11" width="0.13671875" style="106" hidden="1" customWidth="1"/>
    <col min="12" max="13" width="9.140625" style="106" hidden="1" customWidth="1"/>
    <col min="14" max="16384" width="9.140625" style="106" customWidth="1"/>
  </cols>
  <sheetData>
    <row r="1" spans="1:13" s="53" customFormat="1" ht="26.25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s="53" customFormat="1" ht="26.25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9" s="64" customFormat="1" ht="27.75">
      <c r="A3" s="60" t="s">
        <v>674</v>
      </c>
      <c r="B3" s="61"/>
      <c r="C3" s="61"/>
      <c r="D3" s="61"/>
      <c r="E3" s="62"/>
      <c r="F3" s="61"/>
      <c r="G3" s="61"/>
      <c r="H3" s="61"/>
      <c r="I3" s="63"/>
    </row>
    <row r="4" spans="1:9" s="53" customFormat="1" ht="23.25">
      <c r="A4" s="65" t="s">
        <v>403</v>
      </c>
      <c r="B4" s="46"/>
      <c r="C4" s="46"/>
      <c r="D4" s="46"/>
      <c r="E4" s="66"/>
      <c r="F4" s="46"/>
      <c r="G4" s="46"/>
      <c r="H4" s="46"/>
      <c r="I4" s="39"/>
    </row>
    <row r="5" spans="1:15" s="53" customFormat="1" ht="21.75">
      <c r="A5" s="164"/>
      <c r="B5" s="164"/>
      <c r="C5" s="164"/>
      <c r="D5" s="164" t="s">
        <v>791</v>
      </c>
      <c r="E5" s="297" t="s">
        <v>794</v>
      </c>
      <c r="F5" s="297"/>
      <c r="G5" s="297"/>
      <c r="H5" s="164"/>
      <c r="I5" s="164" t="s">
        <v>795</v>
      </c>
      <c r="O5" s="53" t="s">
        <v>5</v>
      </c>
    </row>
    <row r="6" spans="1:9" s="53" customFormat="1" ht="21.75">
      <c r="A6" s="165" t="s">
        <v>789</v>
      </c>
      <c r="B6" s="165" t="s">
        <v>781</v>
      </c>
      <c r="C6" s="165" t="s">
        <v>790</v>
      </c>
      <c r="D6" s="165" t="s">
        <v>792</v>
      </c>
      <c r="E6" s="166" t="s">
        <v>451</v>
      </c>
      <c r="F6" s="165">
        <v>2556</v>
      </c>
      <c r="G6" s="165">
        <v>2557</v>
      </c>
      <c r="H6" s="165" t="s">
        <v>793</v>
      </c>
      <c r="I6" s="165" t="s">
        <v>796</v>
      </c>
    </row>
    <row r="7" spans="1:9" s="53" customFormat="1" ht="21.75">
      <c r="A7" s="167"/>
      <c r="B7" s="167"/>
      <c r="C7" s="167"/>
      <c r="D7" s="167"/>
      <c r="E7" s="168" t="s">
        <v>783</v>
      </c>
      <c r="F7" s="167" t="s">
        <v>783</v>
      </c>
      <c r="G7" s="167" t="s">
        <v>783</v>
      </c>
      <c r="H7" s="167"/>
      <c r="I7" s="169"/>
    </row>
    <row r="8" spans="1:9" ht="21.75">
      <c r="A8" s="30">
        <v>1</v>
      </c>
      <c r="B8" s="31" t="s">
        <v>879</v>
      </c>
      <c r="C8" s="31" t="s">
        <v>880</v>
      </c>
      <c r="D8" s="31" t="s">
        <v>739</v>
      </c>
      <c r="E8" s="40" t="s">
        <v>797</v>
      </c>
      <c r="F8" s="40">
        <v>200000</v>
      </c>
      <c r="G8" s="40">
        <v>200000</v>
      </c>
      <c r="H8" s="31" t="s">
        <v>740</v>
      </c>
      <c r="I8" s="30" t="s">
        <v>969</v>
      </c>
    </row>
    <row r="9" spans="1:9" ht="21.75">
      <c r="A9" s="108"/>
      <c r="B9" s="29" t="s">
        <v>38</v>
      </c>
      <c r="C9" s="29" t="s">
        <v>881</v>
      </c>
      <c r="D9" s="23" t="s">
        <v>39</v>
      </c>
      <c r="E9" s="38"/>
      <c r="F9" s="29"/>
      <c r="G9" s="29"/>
      <c r="H9" s="29" t="s">
        <v>741</v>
      </c>
      <c r="I9" s="37"/>
    </row>
    <row r="10" spans="1:9" s="53" customFormat="1" ht="21.75">
      <c r="A10" s="257">
        <v>2</v>
      </c>
      <c r="B10" s="261" t="s">
        <v>970</v>
      </c>
      <c r="C10" s="31" t="s">
        <v>974</v>
      </c>
      <c r="D10" s="31" t="s">
        <v>972</v>
      </c>
      <c r="E10" s="42">
        <v>100000</v>
      </c>
      <c r="F10" s="33">
        <v>100000</v>
      </c>
      <c r="G10" s="33">
        <v>100000</v>
      </c>
      <c r="H10" s="31" t="s">
        <v>973</v>
      </c>
      <c r="I10" s="30" t="s">
        <v>969</v>
      </c>
    </row>
    <row r="11" spans="1:9" s="53" customFormat="1" ht="21.75">
      <c r="A11" s="262"/>
      <c r="B11" s="262" t="s">
        <v>1267</v>
      </c>
      <c r="C11" s="29" t="s">
        <v>975</v>
      </c>
      <c r="D11" s="29" t="s">
        <v>1428</v>
      </c>
      <c r="E11" s="38"/>
      <c r="F11" s="29"/>
      <c r="G11" s="29"/>
      <c r="H11" s="29" t="s">
        <v>924</v>
      </c>
      <c r="I11" s="37"/>
    </row>
    <row r="12" spans="1:15" s="53" customFormat="1" ht="21.75">
      <c r="A12" s="264">
        <v>3</v>
      </c>
      <c r="B12" s="259" t="s">
        <v>1070</v>
      </c>
      <c r="C12" s="35" t="s">
        <v>971</v>
      </c>
      <c r="D12" s="35" t="s">
        <v>1071</v>
      </c>
      <c r="E12" s="36">
        <v>75000</v>
      </c>
      <c r="F12" s="36">
        <v>75000</v>
      </c>
      <c r="G12" s="36">
        <v>75000</v>
      </c>
      <c r="H12" s="35" t="s">
        <v>1072</v>
      </c>
      <c r="I12" s="34" t="s">
        <v>969</v>
      </c>
      <c r="O12" s="53" t="s">
        <v>563</v>
      </c>
    </row>
    <row r="13" spans="1:9" s="53" customFormat="1" ht="21.75">
      <c r="A13" s="269"/>
      <c r="B13" s="262"/>
      <c r="C13" s="29" t="s">
        <v>1065</v>
      </c>
      <c r="D13" s="29"/>
      <c r="E13" s="38"/>
      <c r="F13" s="29"/>
      <c r="G13" s="29"/>
      <c r="H13" s="29" t="s">
        <v>1073</v>
      </c>
      <c r="I13" s="29"/>
    </row>
    <row r="14" spans="1:9" ht="21.75">
      <c r="A14" s="34">
        <v>4</v>
      </c>
      <c r="B14" s="35" t="s">
        <v>631</v>
      </c>
      <c r="C14" s="35" t="s">
        <v>1085</v>
      </c>
      <c r="D14" s="35" t="s">
        <v>606</v>
      </c>
      <c r="E14" s="49" t="s">
        <v>797</v>
      </c>
      <c r="F14" s="56">
        <v>300000</v>
      </c>
      <c r="G14" s="56">
        <v>300000</v>
      </c>
      <c r="H14" s="35" t="s">
        <v>1269</v>
      </c>
      <c r="I14" s="34" t="s">
        <v>913</v>
      </c>
    </row>
    <row r="15" spans="1:9" ht="21.75">
      <c r="A15" s="37"/>
      <c r="B15" s="29" t="s">
        <v>393</v>
      </c>
      <c r="C15" s="29" t="s">
        <v>1086</v>
      </c>
      <c r="D15" s="23" t="s">
        <v>402</v>
      </c>
      <c r="E15" s="38"/>
      <c r="F15" s="29"/>
      <c r="G15" s="29"/>
      <c r="H15" s="29" t="s">
        <v>1268</v>
      </c>
      <c r="I15" s="29"/>
    </row>
    <row r="16" spans="1:15" s="53" customFormat="1" ht="21.75">
      <c r="A16" s="257">
        <v>5</v>
      </c>
      <c r="B16" s="261" t="s">
        <v>1064</v>
      </c>
      <c r="C16" s="31" t="s">
        <v>971</v>
      </c>
      <c r="D16" s="31" t="s">
        <v>1066</v>
      </c>
      <c r="E16" s="40">
        <v>100000</v>
      </c>
      <c r="F16" s="40">
        <v>100000</v>
      </c>
      <c r="G16" s="40">
        <v>100000</v>
      </c>
      <c r="H16" s="31" t="s">
        <v>1379</v>
      </c>
      <c r="I16" s="30" t="s">
        <v>1069</v>
      </c>
      <c r="O16" s="53">
        <v>8</v>
      </c>
    </row>
    <row r="17" spans="1:9" s="53" customFormat="1" ht="21.75">
      <c r="A17" s="269"/>
      <c r="B17" s="262" t="s">
        <v>1287</v>
      </c>
      <c r="C17" s="29" t="s">
        <v>633</v>
      </c>
      <c r="D17" s="29" t="s">
        <v>1067</v>
      </c>
      <c r="E17" s="69"/>
      <c r="F17" s="160"/>
      <c r="G17" s="160"/>
      <c r="H17" s="29" t="s">
        <v>1380</v>
      </c>
      <c r="I17" s="37"/>
    </row>
    <row r="18" spans="1:15" s="53" customFormat="1" ht="23.25">
      <c r="A18" s="264">
        <v>6</v>
      </c>
      <c r="B18" s="259" t="s">
        <v>1074</v>
      </c>
      <c r="C18" s="35" t="s">
        <v>1077</v>
      </c>
      <c r="D18" s="35" t="s">
        <v>1078</v>
      </c>
      <c r="E18" s="40">
        <v>50000</v>
      </c>
      <c r="F18" s="40">
        <v>50000</v>
      </c>
      <c r="G18" s="40">
        <v>50000</v>
      </c>
      <c r="H18" s="35" t="s">
        <v>1082</v>
      </c>
      <c r="I18" s="34" t="s">
        <v>1069</v>
      </c>
      <c r="J18" s="161"/>
      <c r="O18" s="53">
        <v>8</v>
      </c>
    </row>
    <row r="19" spans="1:10" s="53" customFormat="1" ht="23.25">
      <c r="A19" s="264"/>
      <c r="B19" s="259" t="s">
        <v>1075</v>
      </c>
      <c r="C19" s="35" t="s">
        <v>1081</v>
      </c>
      <c r="D19" s="35" t="s">
        <v>1079</v>
      </c>
      <c r="E19" s="36"/>
      <c r="F19" s="35"/>
      <c r="G19" s="35"/>
      <c r="H19" s="35" t="s">
        <v>1083</v>
      </c>
      <c r="I19" s="35"/>
      <c r="J19" s="161"/>
    </row>
    <row r="20" spans="1:10" s="53" customFormat="1" ht="23.25">
      <c r="A20" s="269"/>
      <c r="B20" s="262" t="s">
        <v>1076</v>
      </c>
      <c r="C20" s="29"/>
      <c r="D20" s="29" t="s">
        <v>1080</v>
      </c>
      <c r="E20" s="38"/>
      <c r="F20" s="29"/>
      <c r="G20" s="29"/>
      <c r="H20" s="29" t="s">
        <v>1084</v>
      </c>
      <c r="I20" s="29"/>
      <c r="J20" s="161"/>
    </row>
    <row r="21" spans="1:7" s="53" customFormat="1" ht="21.75">
      <c r="A21" s="79">
        <v>70</v>
      </c>
      <c r="E21" s="162"/>
      <c r="F21" s="162"/>
      <c r="G21" s="162"/>
    </row>
    <row r="22" spans="1:7" s="53" customFormat="1" ht="21.75">
      <c r="A22" s="79"/>
      <c r="E22" s="162"/>
      <c r="F22" s="162"/>
      <c r="G22" s="162"/>
    </row>
    <row r="23" spans="1:9" s="53" customFormat="1" ht="21.75">
      <c r="A23" s="164"/>
      <c r="B23" s="164"/>
      <c r="C23" s="164"/>
      <c r="D23" s="164" t="s">
        <v>791</v>
      </c>
      <c r="E23" s="297" t="s">
        <v>794</v>
      </c>
      <c r="F23" s="297"/>
      <c r="G23" s="297"/>
      <c r="H23" s="164"/>
      <c r="I23" s="164" t="s">
        <v>795</v>
      </c>
    </row>
    <row r="24" spans="1:9" s="53" customFormat="1" ht="21.75">
      <c r="A24" s="165" t="s">
        <v>789</v>
      </c>
      <c r="B24" s="165" t="s">
        <v>781</v>
      </c>
      <c r="C24" s="165" t="s">
        <v>790</v>
      </c>
      <c r="D24" s="165" t="s">
        <v>792</v>
      </c>
      <c r="E24" s="166" t="s">
        <v>451</v>
      </c>
      <c r="F24" s="165">
        <v>2556</v>
      </c>
      <c r="G24" s="165">
        <v>2557</v>
      </c>
      <c r="H24" s="165" t="s">
        <v>793</v>
      </c>
      <c r="I24" s="165" t="s">
        <v>796</v>
      </c>
    </row>
    <row r="25" spans="1:9" s="53" customFormat="1" ht="21.75">
      <c r="A25" s="167"/>
      <c r="B25" s="167"/>
      <c r="C25" s="167"/>
      <c r="D25" s="167"/>
      <c r="E25" s="168" t="s">
        <v>783</v>
      </c>
      <c r="F25" s="167" t="s">
        <v>783</v>
      </c>
      <c r="G25" s="167" t="s">
        <v>783</v>
      </c>
      <c r="H25" s="167"/>
      <c r="I25" s="169"/>
    </row>
    <row r="26" spans="1:10" ht="23.25">
      <c r="A26" s="257">
        <v>7</v>
      </c>
      <c r="B26" s="261" t="s">
        <v>68</v>
      </c>
      <c r="C26" s="31" t="s">
        <v>69</v>
      </c>
      <c r="D26" s="31" t="s">
        <v>71</v>
      </c>
      <c r="E26" s="41">
        <v>30000</v>
      </c>
      <c r="F26" s="41">
        <v>30000</v>
      </c>
      <c r="G26" s="41">
        <v>30000</v>
      </c>
      <c r="H26" s="31" t="s">
        <v>76</v>
      </c>
      <c r="I26" s="30" t="s">
        <v>81</v>
      </c>
      <c r="J26" s="145"/>
    </row>
    <row r="27" spans="1:10" ht="23.25">
      <c r="A27" s="273"/>
      <c r="B27" s="259" t="s">
        <v>67</v>
      </c>
      <c r="C27" s="35" t="s">
        <v>73</v>
      </c>
      <c r="D27" s="35" t="s">
        <v>72</v>
      </c>
      <c r="E27" s="36"/>
      <c r="F27" s="35"/>
      <c r="G27" s="35"/>
      <c r="H27" s="35" t="s">
        <v>70</v>
      </c>
      <c r="I27" s="34" t="s">
        <v>520</v>
      </c>
      <c r="J27" s="145"/>
    </row>
    <row r="28" spans="1:10" ht="23.25">
      <c r="A28" s="273"/>
      <c r="B28" s="259"/>
      <c r="C28" s="35" t="s">
        <v>75</v>
      </c>
      <c r="D28" s="35" t="s">
        <v>79</v>
      </c>
      <c r="E28" s="36"/>
      <c r="F28" s="35"/>
      <c r="G28" s="35"/>
      <c r="H28" s="35" t="s">
        <v>77</v>
      </c>
      <c r="I28" s="34"/>
      <c r="J28" s="145"/>
    </row>
    <row r="29" spans="1:10" ht="23.25">
      <c r="A29" s="273"/>
      <c r="B29" s="259"/>
      <c r="C29" s="35" t="s">
        <v>74</v>
      </c>
      <c r="D29" s="35" t="s">
        <v>80</v>
      </c>
      <c r="E29" s="86"/>
      <c r="F29" s="51"/>
      <c r="G29" s="51"/>
      <c r="H29" s="35" t="s">
        <v>78</v>
      </c>
      <c r="I29" s="34"/>
      <c r="J29" s="145"/>
    </row>
    <row r="30" spans="1:10" ht="23.25">
      <c r="A30" s="257">
        <v>8</v>
      </c>
      <c r="B30" s="261" t="s">
        <v>215</v>
      </c>
      <c r="C30" s="31" t="s">
        <v>69</v>
      </c>
      <c r="D30" s="31" t="s">
        <v>218</v>
      </c>
      <c r="E30" s="49">
        <v>80000</v>
      </c>
      <c r="F30" s="42">
        <v>80000</v>
      </c>
      <c r="G30" s="42">
        <v>80000</v>
      </c>
      <c r="H30" s="24" t="s">
        <v>219</v>
      </c>
      <c r="I30" s="30" t="s">
        <v>81</v>
      </c>
      <c r="J30" s="145"/>
    </row>
    <row r="31" spans="1:10" ht="23.25">
      <c r="A31" s="264"/>
      <c r="B31" s="259" t="s">
        <v>832</v>
      </c>
      <c r="C31" s="35" t="s">
        <v>216</v>
      </c>
      <c r="D31" s="35" t="s">
        <v>228</v>
      </c>
      <c r="E31" s="36"/>
      <c r="F31" s="35"/>
      <c r="G31" s="35"/>
      <c r="H31" s="25" t="s">
        <v>220</v>
      </c>
      <c r="I31" s="34" t="s">
        <v>222</v>
      </c>
      <c r="J31" s="145"/>
    </row>
    <row r="32" spans="1:10" ht="23.25">
      <c r="A32" s="274"/>
      <c r="B32" s="262"/>
      <c r="C32" s="29" t="s">
        <v>217</v>
      </c>
      <c r="D32" s="29" t="s">
        <v>828</v>
      </c>
      <c r="E32" s="38"/>
      <c r="F32" s="29"/>
      <c r="G32" s="29"/>
      <c r="H32" s="29" t="s">
        <v>221</v>
      </c>
      <c r="I32" s="37"/>
      <c r="J32" s="145"/>
    </row>
    <row r="33" spans="1:10" ht="23.25">
      <c r="A33" s="264">
        <v>9</v>
      </c>
      <c r="B33" s="259" t="s">
        <v>223</v>
      </c>
      <c r="C33" s="35" t="s">
        <v>225</v>
      </c>
      <c r="D33" s="35" t="s">
        <v>230</v>
      </c>
      <c r="E33" s="32">
        <v>100000</v>
      </c>
      <c r="F33" s="32">
        <v>100000</v>
      </c>
      <c r="G33" s="32">
        <v>100000</v>
      </c>
      <c r="H33" s="24" t="s">
        <v>219</v>
      </c>
      <c r="I33" s="34" t="s">
        <v>81</v>
      </c>
      <c r="J33" s="145"/>
    </row>
    <row r="34" spans="1:10" ht="23.25">
      <c r="A34" s="264"/>
      <c r="B34" s="259" t="s">
        <v>224</v>
      </c>
      <c r="C34" s="35" t="s">
        <v>226</v>
      </c>
      <c r="D34" s="35" t="s">
        <v>231</v>
      </c>
      <c r="E34" s="47"/>
      <c r="F34" s="35"/>
      <c r="G34" s="35"/>
      <c r="H34" s="25" t="s">
        <v>232</v>
      </c>
      <c r="I34" s="34" t="s">
        <v>234</v>
      </c>
      <c r="J34" s="145"/>
    </row>
    <row r="35" spans="1:10" ht="23.25">
      <c r="A35" s="275"/>
      <c r="B35" s="259" t="s">
        <v>992</v>
      </c>
      <c r="C35" s="35" t="s">
        <v>227</v>
      </c>
      <c r="D35" s="35" t="s">
        <v>229</v>
      </c>
      <c r="E35" s="38"/>
      <c r="F35" s="35"/>
      <c r="G35" s="35"/>
      <c r="H35" s="29" t="s">
        <v>233</v>
      </c>
      <c r="I35" s="34"/>
      <c r="J35" s="145"/>
    </row>
    <row r="36" spans="1:9" ht="21.75">
      <c r="A36" s="257">
        <v>10</v>
      </c>
      <c r="B36" s="261" t="s">
        <v>235</v>
      </c>
      <c r="C36" s="31" t="s">
        <v>825</v>
      </c>
      <c r="D36" s="31" t="s">
        <v>1288</v>
      </c>
      <c r="E36" s="32">
        <v>100000</v>
      </c>
      <c r="F36" s="41" t="s">
        <v>797</v>
      </c>
      <c r="G36" s="41" t="s">
        <v>797</v>
      </c>
      <c r="H36" s="31" t="s">
        <v>829</v>
      </c>
      <c r="I36" s="30" t="s">
        <v>236</v>
      </c>
    </row>
    <row r="37" spans="1:9" ht="21.75">
      <c r="A37" s="264"/>
      <c r="B37" s="259" t="s">
        <v>641</v>
      </c>
      <c r="C37" s="35" t="s">
        <v>826</v>
      </c>
      <c r="D37" s="35" t="s">
        <v>827</v>
      </c>
      <c r="E37" s="36"/>
      <c r="F37" s="35"/>
      <c r="G37" s="35"/>
      <c r="H37" s="35" t="s">
        <v>831</v>
      </c>
      <c r="I37" s="34"/>
    </row>
    <row r="38" spans="1:9" ht="21.75">
      <c r="A38" s="269"/>
      <c r="B38" s="262"/>
      <c r="C38" s="29"/>
      <c r="D38" s="29" t="s">
        <v>828</v>
      </c>
      <c r="E38" s="38"/>
      <c r="F38" s="29"/>
      <c r="G38" s="29"/>
      <c r="H38" s="23" t="s">
        <v>830</v>
      </c>
      <c r="I38" s="37"/>
    </row>
    <row r="39" spans="1:9" s="109" customFormat="1" ht="21.75">
      <c r="A39" s="119"/>
      <c r="B39" s="118"/>
      <c r="C39" s="118"/>
      <c r="D39" s="139"/>
      <c r="E39" s="170"/>
      <c r="F39" s="142"/>
      <c r="G39" s="142"/>
      <c r="H39" s="118"/>
      <c r="I39" s="119"/>
    </row>
    <row r="40" spans="1:9" s="109" customFormat="1" ht="21.75">
      <c r="A40" s="112"/>
      <c r="D40" s="123"/>
      <c r="E40" s="117"/>
      <c r="I40" s="112"/>
    </row>
    <row r="41" spans="1:9" s="109" customFormat="1" ht="21.75">
      <c r="A41" s="112"/>
      <c r="D41" s="123"/>
      <c r="E41" s="117"/>
      <c r="I41" s="112"/>
    </row>
    <row r="42" spans="1:9" ht="21" customHeight="1">
      <c r="A42" s="122">
        <v>71</v>
      </c>
      <c r="B42" s="109"/>
      <c r="C42" s="109"/>
      <c r="D42" s="123"/>
      <c r="E42" s="117"/>
      <c r="F42" s="109"/>
      <c r="G42" s="109"/>
      <c r="H42" s="109"/>
      <c r="I42" s="112"/>
    </row>
    <row r="43" spans="1:9" ht="21" customHeight="1">
      <c r="A43" s="122"/>
      <c r="B43" s="109"/>
      <c r="C43" s="109"/>
      <c r="D43" s="123"/>
      <c r="E43" s="117"/>
      <c r="F43" s="109"/>
      <c r="G43" s="109"/>
      <c r="H43" s="109"/>
      <c r="I43" s="112"/>
    </row>
    <row r="44" spans="1:9" s="53" customFormat="1" ht="23.25">
      <c r="A44" s="65" t="s">
        <v>824</v>
      </c>
      <c r="B44" s="89"/>
      <c r="C44" s="89"/>
      <c r="D44" s="171"/>
      <c r="E44" s="55"/>
      <c r="F44" s="89"/>
      <c r="G44" s="89"/>
      <c r="H44" s="89"/>
      <c r="I44" s="88"/>
    </row>
    <row r="45" spans="1:9" s="53" customFormat="1" ht="21.75">
      <c r="A45" s="164"/>
      <c r="B45" s="164"/>
      <c r="C45" s="164"/>
      <c r="D45" s="164" t="s">
        <v>791</v>
      </c>
      <c r="E45" s="297" t="s">
        <v>794</v>
      </c>
      <c r="F45" s="297"/>
      <c r="G45" s="297"/>
      <c r="H45" s="164"/>
      <c r="I45" s="164" t="s">
        <v>795</v>
      </c>
    </row>
    <row r="46" spans="1:9" s="53" customFormat="1" ht="21.75">
      <c r="A46" s="165" t="s">
        <v>789</v>
      </c>
      <c r="B46" s="165" t="s">
        <v>781</v>
      </c>
      <c r="C46" s="165" t="s">
        <v>790</v>
      </c>
      <c r="D46" s="165" t="s">
        <v>792</v>
      </c>
      <c r="E46" s="166" t="s">
        <v>451</v>
      </c>
      <c r="F46" s="165">
        <v>2556</v>
      </c>
      <c r="G46" s="165">
        <v>2557</v>
      </c>
      <c r="H46" s="165" t="s">
        <v>793</v>
      </c>
      <c r="I46" s="165" t="s">
        <v>796</v>
      </c>
    </row>
    <row r="47" spans="1:9" s="53" customFormat="1" ht="21.75">
      <c r="A47" s="167"/>
      <c r="B47" s="167"/>
      <c r="C47" s="167"/>
      <c r="D47" s="167"/>
      <c r="E47" s="168" t="s">
        <v>783</v>
      </c>
      <c r="F47" s="167" t="s">
        <v>783</v>
      </c>
      <c r="G47" s="167" t="s">
        <v>783</v>
      </c>
      <c r="H47" s="167"/>
      <c r="I47" s="169"/>
    </row>
    <row r="48" spans="1:9" s="53" customFormat="1" ht="21.75">
      <c r="A48" s="257">
        <v>1</v>
      </c>
      <c r="B48" s="271" t="s">
        <v>925</v>
      </c>
      <c r="C48" s="24" t="s">
        <v>927</v>
      </c>
      <c r="D48" s="24" t="s">
        <v>929</v>
      </c>
      <c r="E48" s="42">
        <v>50000</v>
      </c>
      <c r="F48" s="40">
        <v>50000</v>
      </c>
      <c r="G48" s="40">
        <v>50000</v>
      </c>
      <c r="H48" s="24" t="s">
        <v>931</v>
      </c>
      <c r="I48" s="30" t="s">
        <v>933</v>
      </c>
    </row>
    <row r="49" spans="1:15" s="53" customFormat="1" ht="21.75">
      <c r="A49" s="268"/>
      <c r="B49" s="268" t="s">
        <v>926</v>
      </c>
      <c r="C49" s="23" t="s">
        <v>928</v>
      </c>
      <c r="D49" s="23" t="s">
        <v>930</v>
      </c>
      <c r="E49" s="23"/>
      <c r="F49" s="23"/>
      <c r="G49" s="23"/>
      <c r="H49" s="23" t="s">
        <v>932</v>
      </c>
      <c r="I49" s="23"/>
      <c r="O49" s="53" t="s">
        <v>1394</v>
      </c>
    </row>
    <row r="50" spans="1:15" s="53" customFormat="1" ht="21.75">
      <c r="A50" s="257">
        <v>2</v>
      </c>
      <c r="B50" s="271" t="s">
        <v>805</v>
      </c>
      <c r="C50" s="24" t="s">
        <v>806</v>
      </c>
      <c r="D50" s="24" t="s">
        <v>392</v>
      </c>
      <c r="E50" s="42">
        <v>10000</v>
      </c>
      <c r="F50" s="42">
        <v>10000</v>
      </c>
      <c r="G50" s="42">
        <v>10000</v>
      </c>
      <c r="H50" s="24" t="s">
        <v>404</v>
      </c>
      <c r="I50" s="31" t="s">
        <v>1069</v>
      </c>
      <c r="O50" s="53" t="s">
        <v>1174</v>
      </c>
    </row>
    <row r="51" spans="1:9" s="53" customFormat="1" ht="21.75">
      <c r="A51" s="268"/>
      <c r="B51" s="266" t="s">
        <v>999</v>
      </c>
      <c r="C51" s="25" t="s">
        <v>807</v>
      </c>
      <c r="D51" s="25" t="s">
        <v>1175</v>
      </c>
      <c r="E51" s="84"/>
      <c r="F51" s="154"/>
      <c r="G51" s="52"/>
      <c r="H51" s="25" t="s">
        <v>405</v>
      </c>
      <c r="I51" s="35"/>
    </row>
    <row r="52" spans="1:15" ht="21.75">
      <c r="A52" s="264">
        <v>3</v>
      </c>
      <c r="B52" s="271" t="s">
        <v>1209</v>
      </c>
      <c r="C52" s="24" t="s">
        <v>1211</v>
      </c>
      <c r="D52" s="24" t="s">
        <v>1092</v>
      </c>
      <c r="E52" s="42">
        <v>80000</v>
      </c>
      <c r="F52" s="42">
        <v>80000</v>
      </c>
      <c r="G52" s="42">
        <v>80000</v>
      </c>
      <c r="H52" s="24" t="s">
        <v>1068</v>
      </c>
      <c r="I52" s="31" t="s">
        <v>1134</v>
      </c>
      <c r="O52" s="106" t="s">
        <v>1518</v>
      </c>
    </row>
    <row r="53" spans="1:9" ht="21.75">
      <c r="A53" s="276"/>
      <c r="B53" s="266" t="s">
        <v>1210</v>
      </c>
      <c r="C53" s="25" t="s">
        <v>1212</v>
      </c>
      <c r="D53" s="25" t="s">
        <v>1132</v>
      </c>
      <c r="E53" s="34"/>
      <c r="F53" s="34"/>
      <c r="G53" s="34"/>
      <c r="H53" s="25" t="s">
        <v>1213</v>
      </c>
      <c r="I53" s="25"/>
    </row>
    <row r="54" spans="1:9" ht="21.75">
      <c r="A54" s="277"/>
      <c r="B54" s="268"/>
      <c r="C54" s="23" t="s">
        <v>1205</v>
      </c>
      <c r="D54" s="23" t="s">
        <v>1397</v>
      </c>
      <c r="E54" s="37"/>
      <c r="F54" s="37"/>
      <c r="G54" s="37"/>
      <c r="H54" s="23" t="s">
        <v>1214</v>
      </c>
      <c r="I54" s="23"/>
    </row>
    <row r="55" spans="1:10" ht="23.25">
      <c r="A55" s="257">
        <v>4</v>
      </c>
      <c r="B55" s="261" t="s">
        <v>1126</v>
      </c>
      <c r="C55" s="31" t="s">
        <v>1128</v>
      </c>
      <c r="D55" s="31" t="s">
        <v>1131</v>
      </c>
      <c r="E55" s="42">
        <v>30000</v>
      </c>
      <c r="F55" s="42">
        <v>30000</v>
      </c>
      <c r="G55" s="42">
        <v>30000</v>
      </c>
      <c r="H55" s="31" t="s">
        <v>1133</v>
      </c>
      <c r="I55" s="31" t="s">
        <v>1134</v>
      </c>
      <c r="J55" s="145"/>
    </row>
    <row r="56" spans="1:15" ht="23.25">
      <c r="A56" s="259"/>
      <c r="B56" s="259" t="s">
        <v>1127</v>
      </c>
      <c r="C56" s="35" t="s">
        <v>1130</v>
      </c>
      <c r="D56" s="35" t="s">
        <v>1132</v>
      </c>
      <c r="E56" s="36"/>
      <c r="F56" s="35"/>
      <c r="G56" s="35"/>
      <c r="H56" s="35" t="s">
        <v>1177</v>
      </c>
      <c r="I56" s="35"/>
      <c r="J56" s="145"/>
      <c r="O56" s="133"/>
    </row>
    <row r="57" spans="1:15" ht="23.25">
      <c r="A57" s="262"/>
      <c r="B57" s="262"/>
      <c r="C57" s="29" t="s">
        <v>1129</v>
      </c>
      <c r="D57" s="29" t="s">
        <v>1397</v>
      </c>
      <c r="E57" s="38"/>
      <c r="F57" s="29"/>
      <c r="G57" s="29"/>
      <c r="H57" s="29" t="s">
        <v>1151</v>
      </c>
      <c r="I57" s="29"/>
      <c r="J57" s="145"/>
      <c r="O57" s="133"/>
    </row>
    <row r="58" spans="1:15" ht="23.25">
      <c r="A58" s="257">
        <v>5</v>
      </c>
      <c r="B58" s="261" t="s">
        <v>1135</v>
      </c>
      <c r="C58" s="31" t="s">
        <v>1128</v>
      </c>
      <c r="D58" s="31" t="s">
        <v>1091</v>
      </c>
      <c r="E58" s="42">
        <v>50000</v>
      </c>
      <c r="F58" s="42">
        <v>50000</v>
      </c>
      <c r="G58" s="42">
        <v>50000</v>
      </c>
      <c r="H58" s="31" t="s">
        <v>1138</v>
      </c>
      <c r="I58" s="31" t="s">
        <v>1134</v>
      </c>
      <c r="J58" s="145"/>
      <c r="O58" s="133"/>
    </row>
    <row r="59" spans="1:15" ht="23.25">
      <c r="A59" s="259"/>
      <c r="B59" s="259" t="s">
        <v>1136</v>
      </c>
      <c r="C59" s="35" t="s">
        <v>1137</v>
      </c>
      <c r="D59" s="35" t="s">
        <v>1279</v>
      </c>
      <c r="E59" s="36"/>
      <c r="F59" s="35"/>
      <c r="G59" s="35"/>
      <c r="H59" s="35" t="s">
        <v>1139</v>
      </c>
      <c r="I59" s="35"/>
      <c r="J59" s="145"/>
      <c r="O59" s="133"/>
    </row>
    <row r="60" spans="1:10" ht="23.25">
      <c r="A60" s="257">
        <v>6</v>
      </c>
      <c r="B60" s="261" t="s">
        <v>1449</v>
      </c>
      <c r="C60" s="31" t="s">
        <v>1453</v>
      </c>
      <c r="D60" s="31" t="s">
        <v>1454</v>
      </c>
      <c r="E60" s="42">
        <v>10000</v>
      </c>
      <c r="F60" s="40" t="s">
        <v>797</v>
      </c>
      <c r="G60" s="40" t="s">
        <v>797</v>
      </c>
      <c r="H60" s="31" t="s">
        <v>1455</v>
      </c>
      <c r="I60" s="31" t="s">
        <v>1134</v>
      </c>
      <c r="J60" s="145"/>
    </row>
    <row r="61" spans="1:10" s="133" customFormat="1" ht="21.75">
      <c r="A61" s="259"/>
      <c r="B61" s="259" t="s">
        <v>1450</v>
      </c>
      <c r="C61" s="35" t="s">
        <v>1278</v>
      </c>
      <c r="D61" s="35" t="s">
        <v>1132</v>
      </c>
      <c r="E61" s="36"/>
      <c r="F61" s="35"/>
      <c r="G61" s="35"/>
      <c r="H61" s="35" t="s">
        <v>1456</v>
      </c>
      <c r="I61" s="35"/>
      <c r="J61" s="143"/>
    </row>
    <row r="62" spans="1:10" s="133" customFormat="1" ht="21.75">
      <c r="A62" s="265"/>
      <c r="B62" s="268" t="s">
        <v>1451</v>
      </c>
      <c r="C62" s="23" t="s">
        <v>1452</v>
      </c>
      <c r="D62" s="23" t="s">
        <v>1397</v>
      </c>
      <c r="E62" s="28"/>
      <c r="F62" s="27"/>
      <c r="G62" s="27"/>
      <c r="H62" s="23" t="s">
        <v>1457</v>
      </c>
      <c r="I62" s="29"/>
      <c r="J62" s="143"/>
    </row>
    <row r="63" spans="1:10" s="123" customFormat="1" ht="21.75">
      <c r="A63" s="122">
        <v>72</v>
      </c>
      <c r="E63" s="124"/>
      <c r="F63" s="116"/>
      <c r="G63" s="116"/>
      <c r="I63" s="109"/>
      <c r="J63" s="173"/>
    </row>
    <row r="64" spans="1:10" s="123" customFormat="1" ht="21.75">
      <c r="A64" s="116"/>
      <c r="E64" s="124"/>
      <c r="F64" s="116"/>
      <c r="G64" s="116"/>
      <c r="I64" s="109"/>
      <c r="J64" s="173"/>
    </row>
    <row r="65" spans="1:10" s="123" customFormat="1" ht="21.75">
      <c r="A65" s="116"/>
      <c r="E65" s="174"/>
      <c r="F65" s="172"/>
      <c r="G65" s="172"/>
      <c r="I65" s="109"/>
      <c r="J65" s="173"/>
    </row>
    <row r="66" spans="1:9" ht="21.75">
      <c r="A66" s="164"/>
      <c r="B66" s="164"/>
      <c r="C66" s="164"/>
      <c r="D66" s="164" t="s">
        <v>791</v>
      </c>
      <c r="E66" s="300" t="s">
        <v>794</v>
      </c>
      <c r="F66" s="301"/>
      <c r="G66" s="302"/>
      <c r="H66" s="164"/>
      <c r="I66" s="164" t="s">
        <v>795</v>
      </c>
    </row>
    <row r="67" spans="1:9" ht="21.75">
      <c r="A67" s="165" t="s">
        <v>789</v>
      </c>
      <c r="B67" s="165" t="s">
        <v>781</v>
      </c>
      <c r="C67" s="165" t="s">
        <v>790</v>
      </c>
      <c r="D67" s="165" t="s">
        <v>792</v>
      </c>
      <c r="E67" s="166" t="s">
        <v>451</v>
      </c>
      <c r="F67" s="165">
        <v>2556</v>
      </c>
      <c r="G67" s="165">
        <v>2557</v>
      </c>
      <c r="H67" s="165" t="s">
        <v>793</v>
      </c>
      <c r="I67" s="165" t="s">
        <v>796</v>
      </c>
    </row>
    <row r="68" spans="1:9" ht="23.25" customHeight="1">
      <c r="A68" s="167"/>
      <c r="B68" s="167"/>
      <c r="C68" s="167"/>
      <c r="D68" s="167"/>
      <c r="E68" s="168" t="s">
        <v>783</v>
      </c>
      <c r="F68" s="167" t="s">
        <v>783</v>
      </c>
      <c r="G68" s="167" t="s">
        <v>783</v>
      </c>
      <c r="H68" s="167"/>
      <c r="I68" s="169"/>
    </row>
    <row r="69" spans="1:10" s="133" customFormat="1" ht="21.75">
      <c r="A69" s="264">
        <v>7</v>
      </c>
      <c r="B69" s="266" t="s">
        <v>1044</v>
      </c>
      <c r="C69" s="25" t="s">
        <v>1045</v>
      </c>
      <c r="D69" s="25" t="s">
        <v>1047</v>
      </c>
      <c r="E69" s="42">
        <v>50000</v>
      </c>
      <c r="F69" s="42">
        <v>50000</v>
      </c>
      <c r="G69" s="42">
        <v>50000</v>
      </c>
      <c r="H69" s="31" t="s">
        <v>1138</v>
      </c>
      <c r="I69" s="31" t="s">
        <v>1134</v>
      </c>
      <c r="J69" s="143"/>
    </row>
    <row r="70" spans="1:10" s="133" customFormat="1" ht="21.75">
      <c r="A70" s="267"/>
      <c r="B70" s="266"/>
      <c r="C70" s="25" t="s">
        <v>1046</v>
      </c>
      <c r="D70" s="25" t="s">
        <v>1279</v>
      </c>
      <c r="E70" s="84"/>
      <c r="F70" s="52"/>
      <c r="G70" s="52"/>
      <c r="H70" s="35" t="s">
        <v>1139</v>
      </c>
      <c r="I70" s="35"/>
      <c r="J70" s="143"/>
    </row>
    <row r="71" spans="1:10" s="133" customFormat="1" ht="21.75">
      <c r="A71" s="30">
        <v>8</v>
      </c>
      <c r="B71" s="24" t="s">
        <v>336</v>
      </c>
      <c r="C71" s="24" t="s">
        <v>337</v>
      </c>
      <c r="D71" s="24" t="s">
        <v>339</v>
      </c>
      <c r="E71" s="41">
        <v>20000</v>
      </c>
      <c r="F71" s="41" t="s">
        <v>797</v>
      </c>
      <c r="G71" s="41" t="s">
        <v>797</v>
      </c>
      <c r="H71" s="24" t="s">
        <v>344</v>
      </c>
      <c r="I71" s="30" t="s">
        <v>1328</v>
      </c>
      <c r="J71" s="143"/>
    </row>
    <row r="72" spans="1:10" s="133" customFormat="1" ht="21.75">
      <c r="A72" s="149"/>
      <c r="B72" s="25" t="s">
        <v>992</v>
      </c>
      <c r="C72" s="25" t="s">
        <v>338</v>
      </c>
      <c r="D72" s="25" t="s">
        <v>342</v>
      </c>
      <c r="E72" s="149"/>
      <c r="F72" s="149"/>
      <c r="G72" s="52"/>
      <c r="H72" s="25" t="s">
        <v>345</v>
      </c>
      <c r="I72" s="34" t="s">
        <v>992</v>
      </c>
      <c r="J72" s="143"/>
    </row>
    <row r="73" spans="1:15" ht="21.75">
      <c r="A73" s="150"/>
      <c r="B73" s="23"/>
      <c r="C73" s="150"/>
      <c r="D73" s="23" t="s">
        <v>343</v>
      </c>
      <c r="E73" s="150"/>
      <c r="F73" s="150"/>
      <c r="G73" s="150"/>
      <c r="H73" s="23"/>
      <c r="I73" s="150"/>
      <c r="O73" s="133"/>
    </row>
    <row r="74" spans="1:10" s="133" customFormat="1" ht="21.75">
      <c r="A74" s="257">
        <v>9</v>
      </c>
      <c r="B74" s="271" t="s">
        <v>346</v>
      </c>
      <c r="C74" s="24" t="s">
        <v>347</v>
      </c>
      <c r="D74" s="24" t="s">
        <v>349</v>
      </c>
      <c r="E74" s="41">
        <v>20000</v>
      </c>
      <c r="F74" s="41" t="s">
        <v>797</v>
      </c>
      <c r="G74" s="41" t="s">
        <v>797</v>
      </c>
      <c r="H74" s="24" t="s">
        <v>406</v>
      </c>
      <c r="I74" s="30" t="s">
        <v>1328</v>
      </c>
      <c r="J74" s="143"/>
    </row>
    <row r="75" spans="1:10" s="133" customFormat="1" ht="21.75">
      <c r="A75" s="266"/>
      <c r="B75" s="266" t="s">
        <v>992</v>
      </c>
      <c r="C75" s="25" t="s">
        <v>348</v>
      </c>
      <c r="D75" s="25" t="s">
        <v>350</v>
      </c>
      <c r="E75" s="25"/>
      <c r="F75" s="25"/>
      <c r="G75" s="25"/>
      <c r="H75" s="25" t="s">
        <v>407</v>
      </c>
      <c r="I75" s="34" t="s">
        <v>992</v>
      </c>
      <c r="J75" s="143"/>
    </row>
    <row r="76" spans="1:10" s="133" customFormat="1" ht="21.75">
      <c r="A76" s="257">
        <v>10</v>
      </c>
      <c r="B76" s="271" t="s">
        <v>441</v>
      </c>
      <c r="C76" s="24" t="s">
        <v>442</v>
      </c>
      <c r="D76" s="24" t="s">
        <v>444</v>
      </c>
      <c r="E76" s="181">
        <v>20000</v>
      </c>
      <c r="F76" s="41" t="s">
        <v>797</v>
      </c>
      <c r="G76" s="41" t="s">
        <v>797</v>
      </c>
      <c r="H76" s="24" t="s">
        <v>445</v>
      </c>
      <c r="I76" s="30" t="s">
        <v>440</v>
      </c>
      <c r="J76" s="143"/>
    </row>
    <row r="77" spans="1:10" s="133" customFormat="1" ht="21.75">
      <c r="A77" s="265"/>
      <c r="B77" s="268" t="s">
        <v>440</v>
      </c>
      <c r="C77" s="23" t="s">
        <v>443</v>
      </c>
      <c r="D77" s="23" t="s">
        <v>439</v>
      </c>
      <c r="E77" s="23"/>
      <c r="F77" s="23"/>
      <c r="G77" s="23"/>
      <c r="H77" s="23" t="s">
        <v>446</v>
      </c>
      <c r="I77" s="23"/>
      <c r="J77" s="143"/>
    </row>
    <row r="78" spans="1:10" s="133" customFormat="1" ht="21.75">
      <c r="A78" s="257">
        <v>11</v>
      </c>
      <c r="B78" s="271" t="s">
        <v>484</v>
      </c>
      <c r="C78" s="24" t="s">
        <v>482</v>
      </c>
      <c r="D78" s="24" t="s">
        <v>483</v>
      </c>
      <c r="E78" s="41">
        <v>30000</v>
      </c>
      <c r="F78" s="30" t="s">
        <v>797</v>
      </c>
      <c r="G78" s="30" t="s">
        <v>797</v>
      </c>
      <c r="H78" s="24" t="s">
        <v>486</v>
      </c>
      <c r="I78" s="30" t="s">
        <v>1328</v>
      </c>
      <c r="J78" s="143"/>
    </row>
    <row r="79" spans="1:10" s="133" customFormat="1" ht="21.75">
      <c r="A79" s="267"/>
      <c r="B79" s="266" t="s">
        <v>819</v>
      </c>
      <c r="C79" s="25"/>
      <c r="D79" s="25" t="s">
        <v>485</v>
      </c>
      <c r="E79" s="25"/>
      <c r="F79" s="25"/>
      <c r="G79" s="25"/>
      <c r="H79" s="25" t="s">
        <v>487</v>
      </c>
      <c r="I79" s="34" t="s">
        <v>992</v>
      </c>
      <c r="J79" s="143"/>
    </row>
    <row r="80" spans="1:10" s="133" customFormat="1" ht="21.75">
      <c r="A80" s="27"/>
      <c r="B80" s="23"/>
      <c r="C80" s="23"/>
      <c r="D80" s="23" t="s">
        <v>691</v>
      </c>
      <c r="E80" s="23"/>
      <c r="F80" s="23"/>
      <c r="G80" s="23"/>
      <c r="H80" s="23"/>
      <c r="I80" s="248"/>
      <c r="J80" s="143"/>
    </row>
    <row r="81" spans="1:10" s="133" customFormat="1" ht="21.75">
      <c r="A81" s="112"/>
      <c r="B81" s="123"/>
      <c r="C81" s="123"/>
      <c r="D81" s="123"/>
      <c r="E81" s="123"/>
      <c r="F81" s="123"/>
      <c r="G81" s="123"/>
      <c r="H81" s="123"/>
      <c r="I81" s="123"/>
      <c r="J81" s="143"/>
    </row>
    <row r="82" spans="1:10" s="133" customFormat="1" ht="21.75">
      <c r="A82" s="116"/>
      <c r="B82" s="123"/>
      <c r="C82" s="123"/>
      <c r="D82" s="123"/>
      <c r="E82" s="123"/>
      <c r="F82" s="123"/>
      <c r="G82" s="123"/>
      <c r="H82" s="123"/>
      <c r="I82" s="123"/>
      <c r="J82" s="143"/>
    </row>
    <row r="83" spans="1:10" s="133" customFormat="1" ht="21.75">
      <c r="A83" s="116"/>
      <c r="B83" s="123"/>
      <c r="C83" s="123"/>
      <c r="D83" s="123"/>
      <c r="E83" s="123"/>
      <c r="F83" s="123"/>
      <c r="G83" s="123"/>
      <c r="H83" s="123"/>
      <c r="I83" s="123"/>
      <c r="J83" s="143"/>
    </row>
    <row r="84" spans="1:10" s="133" customFormat="1" ht="21.75">
      <c r="A84" s="116"/>
      <c r="B84" s="123"/>
      <c r="C84" s="123"/>
      <c r="D84" s="123"/>
      <c r="E84" s="123"/>
      <c r="F84" s="123"/>
      <c r="G84" s="123"/>
      <c r="H84" s="123"/>
      <c r="I84" s="123"/>
      <c r="J84" s="143"/>
    </row>
    <row r="85" spans="1:10" s="87" customFormat="1" ht="21.75">
      <c r="A85" s="79">
        <v>73</v>
      </c>
      <c r="B85" s="70"/>
      <c r="C85" s="70"/>
      <c r="D85" s="70"/>
      <c r="E85" s="70"/>
      <c r="F85" s="70"/>
      <c r="G85" s="70"/>
      <c r="H85" s="70"/>
      <c r="I85" s="70"/>
      <c r="J85" s="182"/>
    </row>
    <row r="86" spans="1:10" s="87" customFormat="1" ht="21.75">
      <c r="A86" s="46"/>
      <c r="B86" s="70"/>
      <c r="C86" s="70"/>
      <c r="D86" s="70"/>
      <c r="E86" s="70"/>
      <c r="F86" s="70"/>
      <c r="G86" s="70"/>
      <c r="H86" s="70"/>
      <c r="I86" s="70"/>
      <c r="J86" s="182"/>
    </row>
    <row r="87" spans="1:10" s="87" customFormat="1" ht="23.25">
      <c r="A87" s="46"/>
      <c r="B87" s="65" t="s">
        <v>642</v>
      </c>
      <c r="C87" s="46"/>
      <c r="D87" s="46"/>
      <c r="E87" s="66"/>
      <c r="F87" s="46"/>
      <c r="G87" s="46"/>
      <c r="H87" s="46"/>
      <c r="I87" s="39"/>
      <c r="J87" s="182"/>
    </row>
    <row r="88" spans="1:10" s="133" customFormat="1" ht="21.75">
      <c r="A88" s="164"/>
      <c r="B88" s="164"/>
      <c r="C88" s="164"/>
      <c r="D88" s="164" t="s">
        <v>791</v>
      </c>
      <c r="E88" s="297" t="s">
        <v>794</v>
      </c>
      <c r="F88" s="297"/>
      <c r="G88" s="297"/>
      <c r="H88" s="164"/>
      <c r="I88" s="164" t="s">
        <v>795</v>
      </c>
      <c r="J88" s="143"/>
    </row>
    <row r="89" spans="1:15" s="133" customFormat="1" ht="21.75">
      <c r="A89" s="165" t="s">
        <v>789</v>
      </c>
      <c r="B89" s="165" t="s">
        <v>781</v>
      </c>
      <c r="C89" s="165" t="s">
        <v>790</v>
      </c>
      <c r="D89" s="165" t="s">
        <v>792</v>
      </c>
      <c r="E89" s="166" t="s">
        <v>451</v>
      </c>
      <c r="F89" s="165">
        <v>2556</v>
      </c>
      <c r="G89" s="165">
        <v>2557</v>
      </c>
      <c r="H89" s="165" t="s">
        <v>793</v>
      </c>
      <c r="I89" s="165" t="s">
        <v>796</v>
      </c>
      <c r="J89" s="143"/>
      <c r="O89" s="106"/>
    </row>
    <row r="90" spans="1:15" s="133" customFormat="1" ht="21.75">
      <c r="A90" s="167"/>
      <c r="B90" s="167"/>
      <c r="C90" s="167"/>
      <c r="D90" s="167"/>
      <c r="E90" s="168" t="s">
        <v>783</v>
      </c>
      <c r="F90" s="167" t="s">
        <v>783</v>
      </c>
      <c r="G90" s="167" t="s">
        <v>783</v>
      </c>
      <c r="H90" s="167"/>
      <c r="I90" s="169"/>
      <c r="J90" s="143"/>
      <c r="O90" s="106"/>
    </row>
    <row r="91" spans="1:15" s="87" customFormat="1" ht="21.75">
      <c r="A91" s="264">
        <v>1</v>
      </c>
      <c r="B91" s="266" t="s">
        <v>757</v>
      </c>
      <c r="C91" s="25" t="s">
        <v>758</v>
      </c>
      <c r="D91" s="25" t="s">
        <v>759</v>
      </c>
      <c r="E91" s="76">
        <v>50000</v>
      </c>
      <c r="F91" s="41" t="s">
        <v>797</v>
      </c>
      <c r="G91" s="41" t="s">
        <v>797</v>
      </c>
      <c r="H91" s="25" t="s">
        <v>760</v>
      </c>
      <c r="I91" s="34" t="s">
        <v>1328</v>
      </c>
      <c r="J91" s="182"/>
      <c r="O91" s="53"/>
    </row>
    <row r="92" spans="1:15" s="87" customFormat="1" ht="21.75">
      <c r="A92" s="266"/>
      <c r="B92" s="266" t="s">
        <v>761</v>
      </c>
      <c r="C92" s="25" t="s">
        <v>762</v>
      </c>
      <c r="D92" s="25" t="s">
        <v>763</v>
      </c>
      <c r="E92" s="26"/>
      <c r="F92" s="25"/>
      <c r="G92" s="25"/>
      <c r="H92" s="25" t="s">
        <v>764</v>
      </c>
      <c r="I92" s="34" t="s">
        <v>992</v>
      </c>
      <c r="J92" s="182"/>
      <c r="O92" s="53"/>
    </row>
    <row r="93" spans="1:15" s="87" customFormat="1" ht="21.75">
      <c r="A93" s="266"/>
      <c r="B93" s="266" t="s">
        <v>992</v>
      </c>
      <c r="C93" s="25" t="s">
        <v>765</v>
      </c>
      <c r="D93" s="25" t="s">
        <v>766</v>
      </c>
      <c r="E93" s="26"/>
      <c r="F93" s="25"/>
      <c r="G93" s="25"/>
      <c r="H93" s="25" t="s">
        <v>767</v>
      </c>
      <c r="I93" s="25"/>
      <c r="J93" s="182"/>
      <c r="O93" s="53"/>
    </row>
    <row r="94" spans="1:9" s="53" customFormat="1" ht="21.75">
      <c r="A94" s="257">
        <v>2</v>
      </c>
      <c r="B94" s="271" t="s">
        <v>360</v>
      </c>
      <c r="C94" s="24" t="s">
        <v>361</v>
      </c>
      <c r="D94" s="24" t="s">
        <v>363</v>
      </c>
      <c r="E94" s="41">
        <v>20000</v>
      </c>
      <c r="F94" s="41" t="s">
        <v>797</v>
      </c>
      <c r="G94" s="41" t="s">
        <v>797</v>
      </c>
      <c r="H94" s="24" t="s">
        <v>366</v>
      </c>
      <c r="I94" s="30" t="s">
        <v>359</v>
      </c>
    </row>
    <row r="95" spans="1:10" s="53" customFormat="1" ht="23.25">
      <c r="A95" s="264"/>
      <c r="B95" s="266" t="s">
        <v>643</v>
      </c>
      <c r="C95" s="25" t="s">
        <v>362</v>
      </c>
      <c r="D95" s="25" t="s">
        <v>365</v>
      </c>
      <c r="E95" s="56"/>
      <c r="F95" s="34"/>
      <c r="G95" s="34"/>
      <c r="H95" s="25" t="s">
        <v>367</v>
      </c>
      <c r="I95" s="35"/>
      <c r="J95" s="161"/>
    </row>
    <row r="96" spans="1:10" s="53" customFormat="1" ht="23.25">
      <c r="A96" s="269"/>
      <c r="B96" s="268" t="s">
        <v>359</v>
      </c>
      <c r="C96" s="23"/>
      <c r="D96" s="23" t="s">
        <v>364</v>
      </c>
      <c r="E96" s="57"/>
      <c r="F96" s="37"/>
      <c r="G96" s="37"/>
      <c r="H96" s="23"/>
      <c r="I96" s="29"/>
      <c r="J96" s="161"/>
    </row>
    <row r="97" spans="1:10" s="53" customFormat="1" ht="23.25">
      <c r="A97" s="257">
        <v>3</v>
      </c>
      <c r="B97" s="271" t="s">
        <v>360</v>
      </c>
      <c r="C97" s="24" t="s">
        <v>361</v>
      </c>
      <c r="D97" s="24" t="s">
        <v>363</v>
      </c>
      <c r="E97" s="41">
        <v>20000</v>
      </c>
      <c r="F97" s="41" t="s">
        <v>797</v>
      </c>
      <c r="G97" s="41" t="s">
        <v>797</v>
      </c>
      <c r="H97" s="24" t="s">
        <v>366</v>
      </c>
      <c r="I97" s="30" t="s">
        <v>359</v>
      </c>
      <c r="J97" s="161"/>
    </row>
    <row r="98" spans="1:10" s="53" customFormat="1" ht="23.25">
      <c r="A98" s="264"/>
      <c r="B98" s="266" t="s">
        <v>370</v>
      </c>
      <c r="C98" s="25" t="s">
        <v>362</v>
      </c>
      <c r="D98" s="25" t="s">
        <v>365</v>
      </c>
      <c r="E98" s="56"/>
      <c r="F98" s="34"/>
      <c r="G98" s="34"/>
      <c r="H98" s="25" t="s">
        <v>367</v>
      </c>
      <c r="I98" s="35"/>
      <c r="J98" s="161"/>
    </row>
    <row r="99" spans="1:10" s="53" customFormat="1" ht="23.25">
      <c r="A99" s="269"/>
      <c r="B99" s="268" t="s">
        <v>359</v>
      </c>
      <c r="C99" s="23"/>
      <c r="D99" s="23" t="s">
        <v>364</v>
      </c>
      <c r="E99" s="57"/>
      <c r="F99" s="37"/>
      <c r="G99" s="37"/>
      <c r="H99" s="23"/>
      <c r="I99" s="29"/>
      <c r="J99" s="161"/>
    </row>
    <row r="100" spans="1:10" s="53" customFormat="1" ht="23.25">
      <c r="A100" s="264">
        <v>4</v>
      </c>
      <c r="B100" s="266" t="s">
        <v>368</v>
      </c>
      <c r="C100" s="25" t="s">
        <v>371</v>
      </c>
      <c r="D100" s="25" t="s">
        <v>373</v>
      </c>
      <c r="E100" s="56">
        <v>20000</v>
      </c>
      <c r="F100" s="56" t="s">
        <v>797</v>
      </c>
      <c r="G100" s="56" t="s">
        <v>797</v>
      </c>
      <c r="H100" s="25" t="s">
        <v>375</v>
      </c>
      <c r="I100" s="34" t="s">
        <v>359</v>
      </c>
      <c r="J100" s="161"/>
    </row>
    <row r="101" spans="1:10" s="53" customFormat="1" ht="23.25">
      <c r="A101" s="269"/>
      <c r="B101" s="268" t="s">
        <v>369</v>
      </c>
      <c r="C101" s="23" t="s">
        <v>372</v>
      </c>
      <c r="D101" s="23" t="s">
        <v>374</v>
      </c>
      <c r="E101" s="57"/>
      <c r="F101" s="37"/>
      <c r="G101" s="37"/>
      <c r="H101" s="23" t="s">
        <v>376</v>
      </c>
      <c r="I101" s="29"/>
      <c r="J101" s="161"/>
    </row>
    <row r="102" spans="1:10" s="53" customFormat="1" ht="23.25">
      <c r="A102" s="30">
        <v>5</v>
      </c>
      <c r="B102" s="24" t="s">
        <v>431</v>
      </c>
      <c r="C102" s="24" t="s">
        <v>433</v>
      </c>
      <c r="D102" s="24" t="s">
        <v>436</v>
      </c>
      <c r="E102" s="41">
        <v>20000</v>
      </c>
      <c r="F102" s="56" t="s">
        <v>797</v>
      </c>
      <c r="G102" s="56" t="s">
        <v>797</v>
      </c>
      <c r="H102" s="24" t="s">
        <v>437</v>
      </c>
      <c r="I102" s="30" t="s">
        <v>432</v>
      </c>
      <c r="J102" s="161"/>
    </row>
    <row r="103" spans="1:10" s="53" customFormat="1" ht="23.25">
      <c r="A103" s="52"/>
      <c r="B103" s="25" t="s">
        <v>432</v>
      </c>
      <c r="C103" s="25" t="s">
        <v>434</v>
      </c>
      <c r="D103" s="25" t="s">
        <v>1280</v>
      </c>
      <c r="E103" s="84"/>
      <c r="F103" s="52"/>
      <c r="G103" s="52"/>
      <c r="H103" s="25" t="s">
        <v>438</v>
      </c>
      <c r="I103" s="35"/>
      <c r="J103" s="161"/>
    </row>
    <row r="104" spans="1:10" s="53" customFormat="1" ht="23.25">
      <c r="A104" s="27"/>
      <c r="B104" s="37"/>
      <c r="C104" s="23" t="s">
        <v>435</v>
      </c>
      <c r="D104" s="23"/>
      <c r="E104" s="28"/>
      <c r="F104" s="27"/>
      <c r="G104" s="27"/>
      <c r="H104" s="27"/>
      <c r="I104" s="29"/>
      <c r="J104" s="161"/>
    </row>
    <row r="105" spans="1:10" ht="23.25">
      <c r="A105" s="116"/>
      <c r="B105" s="112"/>
      <c r="C105" s="123"/>
      <c r="D105" s="123"/>
      <c r="E105" s="124"/>
      <c r="F105" s="116"/>
      <c r="G105" s="116"/>
      <c r="H105" s="116"/>
      <c r="I105" s="109"/>
      <c r="J105" s="145"/>
    </row>
    <row r="106" spans="1:10" ht="23.25">
      <c r="A106" s="111">
        <v>74</v>
      </c>
      <c r="E106" s="106"/>
      <c r="J106" s="145"/>
    </row>
    <row r="107" spans="1:10" ht="23.25">
      <c r="A107" s="111"/>
      <c r="E107" s="106"/>
      <c r="J107" s="145"/>
    </row>
    <row r="108" spans="1:10" ht="23.25">
      <c r="A108" s="164"/>
      <c r="B108" s="164"/>
      <c r="C108" s="164"/>
      <c r="D108" s="164" t="s">
        <v>791</v>
      </c>
      <c r="E108" s="297" t="s">
        <v>794</v>
      </c>
      <c r="F108" s="297"/>
      <c r="G108" s="297"/>
      <c r="H108" s="164"/>
      <c r="I108" s="164" t="s">
        <v>795</v>
      </c>
      <c r="J108" s="145"/>
    </row>
    <row r="109" spans="1:10" ht="23.25">
      <c r="A109" s="165" t="s">
        <v>789</v>
      </c>
      <c r="B109" s="165" t="s">
        <v>781</v>
      </c>
      <c r="C109" s="165" t="s">
        <v>790</v>
      </c>
      <c r="D109" s="165" t="s">
        <v>792</v>
      </c>
      <c r="E109" s="166" t="s">
        <v>451</v>
      </c>
      <c r="F109" s="165">
        <v>2556</v>
      </c>
      <c r="G109" s="165">
        <v>2557</v>
      </c>
      <c r="H109" s="165" t="s">
        <v>793</v>
      </c>
      <c r="I109" s="165" t="s">
        <v>796</v>
      </c>
      <c r="J109" s="145"/>
    </row>
    <row r="110" spans="1:10" ht="23.25">
      <c r="A110" s="167"/>
      <c r="B110" s="167"/>
      <c r="C110" s="167"/>
      <c r="D110" s="167"/>
      <c r="E110" s="168" t="s">
        <v>783</v>
      </c>
      <c r="F110" s="167" t="s">
        <v>783</v>
      </c>
      <c r="G110" s="167" t="s">
        <v>783</v>
      </c>
      <c r="H110" s="167"/>
      <c r="I110" s="169"/>
      <c r="J110" s="145"/>
    </row>
    <row r="111" spans="1:10" ht="23.25">
      <c r="A111" s="257">
        <v>6</v>
      </c>
      <c r="B111" s="271" t="s">
        <v>420</v>
      </c>
      <c r="C111" s="24" t="s">
        <v>422</v>
      </c>
      <c r="D111" s="24" t="s">
        <v>424</v>
      </c>
      <c r="E111" s="24"/>
      <c r="F111" s="24"/>
      <c r="G111" s="24"/>
      <c r="H111" s="24" t="s">
        <v>344</v>
      </c>
      <c r="I111" s="24"/>
      <c r="J111" s="145"/>
    </row>
    <row r="112" spans="1:10" ht="23.25">
      <c r="A112" s="264"/>
      <c r="B112" s="266" t="s">
        <v>421</v>
      </c>
      <c r="C112" s="25" t="s">
        <v>423</v>
      </c>
      <c r="D112" s="25" t="s">
        <v>1303</v>
      </c>
      <c r="E112" s="56"/>
      <c r="F112" s="34"/>
      <c r="G112" s="34"/>
      <c r="H112" s="25" t="s">
        <v>425</v>
      </c>
      <c r="I112" s="35"/>
      <c r="J112" s="145"/>
    </row>
    <row r="113" spans="1:10" ht="23.25">
      <c r="A113" s="34"/>
      <c r="B113" s="25"/>
      <c r="C113" s="25"/>
      <c r="D113" s="266" t="s">
        <v>1304</v>
      </c>
      <c r="E113" s="278">
        <v>20000</v>
      </c>
      <c r="F113" s="56" t="s">
        <v>797</v>
      </c>
      <c r="G113" s="56" t="s">
        <v>797</v>
      </c>
      <c r="H113" s="25" t="s">
        <v>352</v>
      </c>
      <c r="I113" s="34" t="s">
        <v>432</v>
      </c>
      <c r="J113" s="145"/>
    </row>
    <row r="114" spans="1:10" ht="23.25">
      <c r="A114" s="25"/>
      <c r="B114" s="25"/>
      <c r="C114" s="25"/>
      <c r="D114" s="25" t="s">
        <v>1305</v>
      </c>
      <c r="E114" s="56">
        <v>20000</v>
      </c>
      <c r="F114" s="56" t="s">
        <v>797</v>
      </c>
      <c r="G114" s="56" t="s">
        <v>797</v>
      </c>
      <c r="H114" s="25"/>
      <c r="I114" s="34" t="s">
        <v>419</v>
      </c>
      <c r="J114" s="145"/>
    </row>
    <row r="115" spans="1:10" ht="23.25">
      <c r="A115" s="25"/>
      <c r="B115" s="25"/>
      <c r="C115" s="25"/>
      <c r="D115" s="25" t="s">
        <v>1306</v>
      </c>
      <c r="E115" s="56">
        <v>20000</v>
      </c>
      <c r="F115" s="56" t="s">
        <v>797</v>
      </c>
      <c r="G115" s="56" t="s">
        <v>797</v>
      </c>
      <c r="H115" s="25"/>
      <c r="I115" s="34" t="s">
        <v>430</v>
      </c>
      <c r="J115" s="145"/>
    </row>
    <row r="116" spans="1:10" ht="23.25">
      <c r="A116" s="23"/>
      <c r="B116" s="23"/>
      <c r="C116" s="23"/>
      <c r="D116" s="268" t="s">
        <v>1307</v>
      </c>
      <c r="E116" s="279">
        <v>20000</v>
      </c>
      <c r="F116" s="57" t="s">
        <v>797</v>
      </c>
      <c r="G116" s="57" t="s">
        <v>797</v>
      </c>
      <c r="H116" s="23"/>
      <c r="I116" s="37" t="s">
        <v>447</v>
      </c>
      <c r="J116" s="145"/>
    </row>
    <row r="117" spans="1:10" ht="23.25">
      <c r="A117" s="257">
        <v>7</v>
      </c>
      <c r="B117" s="271" t="s">
        <v>353</v>
      </c>
      <c r="C117" s="24" t="s">
        <v>354</v>
      </c>
      <c r="D117" s="24" t="s">
        <v>357</v>
      </c>
      <c r="E117" s="41"/>
      <c r="F117" s="41"/>
      <c r="G117" s="41"/>
      <c r="H117" s="24" t="s">
        <v>358</v>
      </c>
      <c r="I117" s="35"/>
      <c r="J117" s="145"/>
    </row>
    <row r="118" spans="1:10" ht="23.25">
      <c r="A118" s="264"/>
      <c r="B118" s="266" t="s">
        <v>1312</v>
      </c>
      <c r="C118" s="25" t="s">
        <v>355</v>
      </c>
      <c r="D118" s="266" t="s">
        <v>1308</v>
      </c>
      <c r="E118" s="278">
        <v>10000</v>
      </c>
      <c r="F118" s="56" t="s">
        <v>797</v>
      </c>
      <c r="G118" s="56" t="s">
        <v>797</v>
      </c>
      <c r="H118" s="25" t="s">
        <v>377</v>
      </c>
      <c r="I118" s="34" t="s">
        <v>359</v>
      </c>
      <c r="J118" s="145"/>
    </row>
    <row r="119" spans="1:10" ht="23.25">
      <c r="A119" s="34"/>
      <c r="B119" s="25"/>
      <c r="C119" s="25" t="s">
        <v>356</v>
      </c>
      <c r="D119" s="266" t="s">
        <v>1309</v>
      </c>
      <c r="E119" s="280">
        <v>10000</v>
      </c>
      <c r="F119" s="56" t="s">
        <v>797</v>
      </c>
      <c r="G119" s="56" t="s">
        <v>797</v>
      </c>
      <c r="H119" s="25"/>
      <c r="I119" s="34" t="s">
        <v>295</v>
      </c>
      <c r="J119" s="145"/>
    </row>
    <row r="120" spans="1:10" ht="23.25">
      <c r="A120" s="34"/>
      <c r="B120" s="25"/>
      <c r="C120" s="25"/>
      <c r="D120" s="266" t="s">
        <v>1310</v>
      </c>
      <c r="E120" s="280">
        <v>10000</v>
      </c>
      <c r="F120" s="56" t="s">
        <v>797</v>
      </c>
      <c r="G120" s="56" t="s">
        <v>797</v>
      </c>
      <c r="H120" s="25"/>
      <c r="I120" s="34" t="s">
        <v>419</v>
      </c>
      <c r="J120" s="145"/>
    </row>
    <row r="121" spans="1:10" ht="23.25">
      <c r="A121" s="37"/>
      <c r="B121" s="23"/>
      <c r="C121" s="23"/>
      <c r="D121" s="268" t="s">
        <v>1311</v>
      </c>
      <c r="E121" s="281">
        <v>10000</v>
      </c>
      <c r="F121" s="57" t="s">
        <v>797</v>
      </c>
      <c r="G121" s="57" t="s">
        <v>797</v>
      </c>
      <c r="H121" s="23"/>
      <c r="I121" s="37" t="s">
        <v>440</v>
      </c>
      <c r="J121" s="145"/>
    </row>
    <row r="122" spans="1:15" ht="23.25">
      <c r="A122" s="257">
        <v>8</v>
      </c>
      <c r="B122" s="271" t="s">
        <v>378</v>
      </c>
      <c r="C122" s="24" t="s">
        <v>380</v>
      </c>
      <c r="D122" s="24" t="s">
        <v>363</v>
      </c>
      <c r="E122" s="41">
        <v>20000</v>
      </c>
      <c r="F122" s="56" t="s">
        <v>797</v>
      </c>
      <c r="G122" s="56" t="s">
        <v>797</v>
      </c>
      <c r="H122" s="24" t="s">
        <v>351</v>
      </c>
      <c r="I122" s="30" t="s">
        <v>295</v>
      </c>
      <c r="J122" s="145"/>
      <c r="O122" s="106" t="s">
        <v>1329</v>
      </c>
    </row>
    <row r="123" spans="1:10" ht="23.25">
      <c r="A123" s="264"/>
      <c r="B123" s="266" t="s">
        <v>379</v>
      </c>
      <c r="C123" s="25" t="s">
        <v>381</v>
      </c>
      <c r="D123" s="25" t="s">
        <v>409</v>
      </c>
      <c r="E123" s="56"/>
      <c r="F123" s="34"/>
      <c r="G123" s="34"/>
      <c r="H123" s="25" t="s">
        <v>426</v>
      </c>
      <c r="I123" s="35"/>
      <c r="J123" s="145"/>
    </row>
    <row r="124" spans="1:10" ht="23.25">
      <c r="A124" s="37"/>
      <c r="B124" s="23"/>
      <c r="C124" s="23" t="s">
        <v>408</v>
      </c>
      <c r="D124" s="23" t="s">
        <v>919</v>
      </c>
      <c r="E124" s="57"/>
      <c r="F124" s="37"/>
      <c r="G124" s="37"/>
      <c r="H124" s="23" t="s">
        <v>427</v>
      </c>
      <c r="I124" s="29"/>
      <c r="J124" s="145"/>
    </row>
    <row r="125" spans="1:10" ht="23.25">
      <c r="A125" s="112"/>
      <c r="B125" s="123"/>
      <c r="C125" s="123"/>
      <c r="D125" s="123"/>
      <c r="E125" s="113"/>
      <c r="F125" s="112"/>
      <c r="G125" s="112"/>
      <c r="H125" s="123"/>
      <c r="I125" s="109"/>
      <c r="J125" s="145"/>
    </row>
    <row r="126" spans="1:5" ht="21.75">
      <c r="A126" s="111">
        <v>75</v>
      </c>
      <c r="E126" s="106"/>
    </row>
    <row r="127" spans="1:5" ht="21.75">
      <c r="A127" s="111"/>
      <c r="E127" s="106"/>
    </row>
    <row r="128" spans="1:9" ht="21.75">
      <c r="A128" s="164"/>
      <c r="B128" s="164"/>
      <c r="C128" s="164"/>
      <c r="D128" s="164" t="s">
        <v>791</v>
      </c>
      <c r="E128" s="297" t="s">
        <v>794</v>
      </c>
      <c r="F128" s="297"/>
      <c r="G128" s="297"/>
      <c r="H128" s="164"/>
      <c r="I128" s="164" t="s">
        <v>795</v>
      </c>
    </row>
    <row r="129" spans="1:9" ht="21.75">
      <c r="A129" s="165" t="s">
        <v>789</v>
      </c>
      <c r="B129" s="165" t="s">
        <v>781</v>
      </c>
      <c r="C129" s="165" t="s">
        <v>790</v>
      </c>
      <c r="D129" s="165" t="s">
        <v>792</v>
      </c>
      <c r="E129" s="166" t="s">
        <v>451</v>
      </c>
      <c r="F129" s="165">
        <v>2556</v>
      </c>
      <c r="G129" s="165">
        <v>2557</v>
      </c>
      <c r="H129" s="165" t="s">
        <v>793</v>
      </c>
      <c r="I129" s="165" t="s">
        <v>796</v>
      </c>
    </row>
    <row r="130" spans="1:9" ht="21.75">
      <c r="A130" s="167"/>
      <c r="B130" s="167"/>
      <c r="C130" s="167"/>
      <c r="D130" s="167"/>
      <c r="E130" s="168" t="s">
        <v>783</v>
      </c>
      <c r="F130" s="167" t="s">
        <v>783</v>
      </c>
      <c r="G130" s="167" t="s">
        <v>783</v>
      </c>
      <c r="H130" s="167"/>
      <c r="I130" s="169"/>
    </row>
    <row r="131" spans="1:10" ht="23.25">
      <c r="A131" s="30">
        <v>9</v>
      </c>
      <c r="B131" s="24" t="s">
        <v>410</v>
      </c>
      <c r="C131" s="24" t="s">
        <v>414</v>
      </c>
      <c r="D131" s="24" t="s">
        <v>415</v>
      </c>
      <c r="E131" s="41" t="s">
        <v>797</v>
      </c>
      <c r="F131" s="32">
        <v>20000</v>
      </c>
      <c r="G131" s="41" t="s">
        <v>797</v>
      </c>
      <c r="H131" s="24" t="s">
        <v>416</v>
      </c>
      <c r="I131" s="30" t="s">
        <v>295</v>
      </c>
      <c r="J131" s="145"/>
    </row>
    <row r="132" spans="1:10" ht="23.25">
      <c r="A132" s="34"/>
      <c r="B132" s="25" t="s">
        <v>411</v>
      </c>
      <c r="C132" s="25" t="s">
        <v>412</v>
      </c>
      <c r="D132" s="25" t="s">
        <v>1281</v>
      </c>
      <c r="E132" s="56"/>
      <c r="F132" s="34"/>
      <c r="G132" s="34"/>
      <c r="H132" s="25" t="s">
        <v>417</v>
      </c>
      <c r="I132" s="35"/>
      <c r="J132" s="145"/>
    </row>
    <row r="133" spans="1:10" ht="23.25">
      <c r="A133" s="37"/>
      <c r="B133" s="23" t="s">
        <v>295</v>
      </c>
      <c r="C133" s="23" t="s">
        <v>413</v>
      </c>
      <c r="D133" s="23" t="s">
        <v>918</v>
      </c>
      <c r="E133" s="57"/>
      <c r="F133" s="37"/>
      <c r="G133" s="37"/>
      <c r="H133" s="23" t="s">
        <v>418</v>
      </c>
      <c r="I133" s="29"/>
      <c r="J133" s="145"/>
    </row>
    <row r="134" spans="1:9" ht="21.75">
      <c r="A134" s="30">
        <v>10</v>
      </c>
      <c r="B134" s="24" t="s">
        <v>304</v>
      </c>
      <c r="C134" s="24" t="s">
        <v>380</v>
      </c>
      <c r="D134" s="24" t="s">
        <v>363</v>
      </c>
      <c r="E134" s="41">
        <v>20000</v>
      </c>
      <c r="F134" s="56" t="s">
        <v>797</v>
      </c>
      <c r="G134" s="56" t="s">
        <v>797</v>
      </c>
      <c r="H134" s="24" t="s">
        <v>351</v>
      </c>
      <c r="I134" s="30" t="s">
        <v>419</v>
      </c>
    </row>
    <row r="135" spans="1:9" ht="21.75">
      <c r="A135" s="34"/>
      <c r="B135" s="25" t="s">
        <v>305</v>
      </c>
      <c r="C135" s="25" t="s">
        <v>381</v>
      </c>
      <c r="D135" s="25" t="s">
        <v>409</v>
      </c>
      <c r="E135" s="56"/>
      <c r="F135" s="34"/>
      <c r="G135" s="34"/>
      <c r="H135" s="25" t="s">
        <v>426</v>
      </c>
      <c r="I135" s="35"/>
    </row>
    <row r="136" spans="1:9" ht="21.75">
      <c r="A136" s="37"/>
      <c r="B136" s="23"/>
      <c r="C136" s="23" t="s">
        <v>408</v>
      </c>
      <c r="D136" s="23" t="s">
        <v>306</v>
      </c>
      <c r="E136" s="57"/>
      <c r="F136" s="37"/>
      <c r="G136" s="37"/>
      <c r="H136" s="23" t="s">
        <v>427</v>
      </c>
      <c r="I136" s="29"/>
    </row>
    <row r="137" spans="1:9" ht="21.75">
      <c r="A137" s="257">
        <v>11</v>
      </c>
      <c r="B137" s="271" t="s">
        <v>428</v>
      </c>
      <c r="C137" s="24" t="s">
        <v>380</v>
      </c>
      <c r="D137" s="24" t="s">
        <v>363</v>
      </c>
      <c r="E137" s="41">
        <v>20000</v>
      </c>
      <c r="F137" s="56" t="s">
        <v>797</v>
      </c>
      <c r="G137" s="56" t="s">
        <v>797</v>
      </c>
      <c r="H137" s="24" t="s">
        <v>351</v>
      </c>
      <c r="I137" s="30" t="s">
        <v>430</v>
      </c>
    </row>
    <row r="138" spans="1:9" ht="21.75">
      <c r="A138" s="264"/>
      <c r="B138" s="266" t="s">
        <v>429</v>
      </c>
      <c r="C138" s="25" t="s">
        <v>381</v>
      </c>
      <c r="D138" s="25" t="s">
        <v>409</v>
      </c>
      <c r="E138" s="56"/>
      <c r="F138" s="34"/>
      <c r="G138" s="34"/>
      <c r="H138" s="25" t="s">
        <v>426</v>
      </c>
      <c r="I138" s="35"/>
    </row>
    <row r="139" spans="1:15" ht="21.75">
      <c r="A139" s="37"/>
      <c r="B139" s="23"/>
      <c r="C139" s="23" t="s">
        <v>408</v>
      </c>
      <c r="D139" s="23" t="s">
        <v>1282</v>
      </c>
      <c r="E139" s="57"/>
      <c r="F139" s="37"/>
      <c r="G139" s="37"/>
      <c r="H139" s="23" t="s">
        <v>427</v>
      </c>
      <c r="I139" s="29"/>
      <c r="O139" s="112"/>
    </row>
    <row r="140" spans="1:15" ht="21.75">
      <c r="A140" s="30">
        <v>12</v>
      </c>
      <c r="B140" s="24" t="s">
        <v>307</v>
      </c>
      <c r="C140" s="24" t="s">
        <v>308</v>
      </c>
      <c r="D140" s="24" t="s">
        <v>309</v>
      </c>
      <c r="E140" s="41" t="s">
        <v>797</v>
      </c>
      <c r="F140" s="56" t="s">
        <v>797</v>
      </c>
      <c r="G140" s="56">
        <v>20000</v>
      </c>
      <c r="H140" s="24" t="s">
        <v>310</v>
      </c>
      <c r="I140" s="30" t="s">
        <v>430</v>
      </c>
      <c r="O140" s="141"/>
    </row>
    <row r="141" spans="1:9" ht="21.75">
      <c r="A141" s="34"/>
      <c r="B141" s="25" t="s">
        <v>311</v>
      </c>
      <c r="C141" s="25" t="s">
        <v>312</v>
      </c>
      <c r="D141" s="25" t="s">
        <v>313</v>
      </c>
      <c r="E141" s="56"/>
      <c r="F141" s="34"/>
      <c r="G141" s="34"/>
      <c r="H141" s="25" t="s">
        <v>314</v>
      </c>
      <c r="I141" s="35"/>
    </row>
    <row r="142" spans="1:9" ht="21.75">
      <c r="A142" s="34"/>
      <c r="B142" s="25" t="s">
        <v>430</v>
      </c>
      <c r="C142" s="25" t="s">
        <v>315</v>
      </c>
      <c r="D142" s="25"/>
      <c r="E142" s="56"/>
      <c r="F142" s="34"/>
      <c r="G142" s="34"/>
      <c r="H142" s="25" t="s">
        <v>316</v>
      </c>
      <c r="I142" s="35"/>
    </row>
    <row r="143" spans="1:9" ht="21.75">
      <c r="A143" s="37"/>
      <c r="B143" s="23"/>
      <c r="C143" s="23" t="s">
        <v>317</v>
      </c>
      <c r="D143" s="23"/>
      <c r="E143" s="57"/>
      <c r="F143" s="37"/>
      <c r="G143" s="37"/>
      <c r="H143" s="23" t="s">
        <v>318</v>
      </c>
      <c r="I143" s="29"/>
    </row>
    <row r="144" spans="1:9" ht="21.75">
      <c r="A144" s="257">
        <v>13</v>
      </c>
      <c r="B144" s="271" t="s">
        <v>360</v>
      </c>
      <c r="C144" s="24" t="s">
        <v>361</v>
      </c>
      <c r="D144" s="24" t="s">
        <v>579</v>
      </c>
      <c r="E144" s="41">
        <v>50000</v>
      </c>
      <c r="F144" s="56" t="s">
        <v>797</v>
      </c>
      <c r="G144" s="56" t="s">
        <v>797</v>
      </c>
      <c r="H144" s="24" t="s">
        <v>585</v>
      </c>
      <c r="I144" s="30" t="s">
        <v>587</v>
      </c>
    </row>
    <row r="145" spans="1:9" ht="21.75">
      <c r="A145" s="264"/>
      <c r="B145" s="266" t="s">
        <v>448</v>
      </c>
      <c r="C145" s="25" t="s">
        <v>362</v>
      </c>
      <c r="D145" s="25" t="s">
        <v>580</v>
      </c>
      <c r="E145" s="56"/>
      <c r="F145" s="34"/>
      <c r="G145" s="34"/>
      <c r="H145" s="25" t="s">
        <v>586</v>
      </c>
      <c r="I145" s="35"/>
    </row>
    <row r="146" spans="1:9" ht="21.75">
      <c r="A146" s="269"/>
      <c r="B146" s="268" t="s">
        <v>449</v>
      </c>
      <c r="C146" s="23"/>
      <c r="D146" s="23" t="s">
        <v>584</v>
      </c>
      <c r="E146" s="57"/>
      <c r="F146" s="37"/>
      <c r="G146" s="37"/>
      <c r="H146" s="23"/>
      <c r="I146" s="29"/>
    </row>
    <row r="147" spans="1:9" ht="21.75">
      <c r="A147" s="112"/>
      <c r="B147" s="123"/>
      <c r="C147" s="123"/>
      <c r="D147" s="123"/>
      <c r="E147" s="113"/>
      <c r="F147" s="112"/>
      <c r="G147" s="112"/>
      <c r="H147" s="123"/>
      <c r="I147" s="109"/>
    </row>
    <row r="148" spans="1:16" ht="21.75">
      <c r="A148" s="111">
        <v>76</v>
      </c>
      <c r="B148" s="109"/>
      <c r="C148" s="109"/>
      <c r="D148" s="109"/>
      <c r="E148" s="110"/>
      <c r="F148" s="109"/>
      <c r="G148" s="112"/>
      <c r="H148" s="123"/>
      <c r="I148" s="109"/>
      <c r="J148" s="112"/>
      <c r="K148" s="123"/>
      <c r="L148" s="123"/>
      <c r="M148" s="123"/>
      <c r="N148" s="113"/>
      <c r="P148" s="109"/>
    </row>
    <row r="149" spans="1:16" ht="21.75">
      <c r="A149" s="109"/>
      <c r="B149" s="109"/>
      <c r="C149" s="109"/>
      <c r="D149" s="109"/>
      <c r="E149" s="109"/>
      <c r="F149" s="109"/>
      <c r="G149" s="141"/>
      <c r="H149" s="140"/>
      <c r="I149" s="135"/>
      <c r="J149" s="141"/>
      <c r="K149" s="140"/>
      <c r="L149" s="140"/>
      <c r="M149" s="140"/>
      <c r="N149" s="125"/>
      <c r="P149" s="109"/>
    </row>
    <row r="150" spans="1:9" ht="21.75">
      <c r="A150" s="164"/>
      <c r="B150" s="164"/>
      <c r="C150" s="164"/>
      <c r="D150" s="164" t="s">
        <v>791</v>
      </c>
      <c r="E150" s="297" t="s">
        <v>794</v>
      </c>
      <c r="F150" s="297"/>
      <c r="G150" s="297"/>
      <c r="H150" s="164"/>
      <c r="I150" s="164" t="s">
        <v>795</v>
      </c>
    </row>
    <row r="151" spans="1:9" ht="21.75">
      <c r="A151" s="165" t="s">
        <v>789</v>
      </c>
      <c r="B151" s="165" t="s">
        <v>781</v>
      </c>
      <c r="C151" s="165" t="s">
        <v>790</v>
      </c>
      <c r="D151" s="165" t="s">
        <v>792</v>
      </c>
      <c r="E151" s="166" t="s">
        <v>451</v>
      </c>
      <c r="F151" s="165">
        <v>2556</v>
      </c>
      <c r="G151" s="165">
        <v>2557</v>
      </c>
      <c r="H151" s="165" t="s">
        <v>793</v>
      </c>
      <c r="I151" s="165" t="s">
        <v>796</v>
      </c>
    </row>
    <row r="152" spans="1:9" ht="21.75">
      <c r="A152" s="167"/>
      <c r="B152" s="167"/>
      <c r="C152" s="167"/>
      <c r="D152" s="167"/>
      <c r="E152" s="168" t="s">
        <v>783</v>
      </c>
      <c r="F152" s="167" t="s">
        <v>783</v>
      </c>
      <c r="G152" s="167" t="s">
        <v>783</v>
      </c>
      <c r="H152" s="167"/>
      <c r="I152" s="169"/>
    </row>
    <row r="153" spans="1:9" ht="21.75">
      <c r="A153" s="30">
        <v>14</v>
      </c>
      <c r="B153" s="24" t="s">
        <v>319</v>
      </c>
      <c r="C153" s="24" t="s">
        <v>321</v>
      </c>
      <c r="D153" s="24" t="s">
        <v>324</v>
      </c>
      <c r="E153" s="44" t="s">
        <v>797</v>
      </c>
      <c r="F153" s="41">
        <v>30000</v>
      </c>
      <c r="G153" s="41" t="s">
        <v>797</v>
      </c>
      <c r="H153" s="24" t="s">
        <v>326</v>
      </c>
      <c r="I153" s="30" t="s">
        <v>587</v>
      </c>
    </row>
    <row r="154" spans="1:10" ht="23.25">
      <c r="A154" s="34"/>
      <c r="B154" s="25" t="s">
        <v>320</v>
      </c>
      <c r="C154" s="25" t="s">
        <v>322</v>
      </c>
      <c r="D154" s="25" t="s">
        <v>325</v>
      </c>
      <c r="E154" s="56"/>
      <c r="F154" s="34"/>
      <c r="G154" s="34"/>
      <c r="H154" s="25" t="s">
        <v>842</v>
      </c>
      <c r="I154" s="35"/>
      <c r="J154" s="145"/>
    </row>
    <row r="155" spans="1:10" ht="23.25">
      <c r="A155" s="37"/>
      <c r="B155" s="23" t="s">
        <v>587</v>
      </c>
      <c r="C155" s="23" t="s">
        <v>323</v>
      </c>
      <c r="D155" s="23"/>
      <c r="E155" s="57"/>
      <c r="F155" s="37"/>
      <c r="G155" s="37"/>
      <c r="H155" s="23" t="s">
        <v>327</v>
      </c>
      <c r="I155" s="29"/>
      <c r="J155" s="145"/>
    </row>
    <row r="156" spans="1:10" ht="23.25">
      <c r="A156" s="264">
        <v>15</v>
      </c>
      <c r="B156" s="266" t="s">
        <v>328</v>
      </c>
      <c r="C156" s="25" t="s">
        <v>758</v>
      </c>
      <c r="D156" s="25" t="s">
        <v>759</v>
      </c>
      <c r="E156" s="76">
        <v>20000</v>
      </c>
      <c r="F156" s="41" t="s">
        <v>797</v>
      </c>
      <c r="G156" s="41" t="s">
        <v>797</v>
      </c>
      <c r="H156" s="25" t="s">
        <v>760</v>
      </c>
      <c r="I156" s="34" t="s">
        <v>330</v>
      </c>
      <c r="J156" s="145"/>
    </row>
    <row r="157" spans="1:10" ht="23.25">
      <c r="A157" s="266"/>
      <c r="B157" s="266" t="s">
        <v>329</v>
      </c>
      <c r="C157" s="25" t="s">
        <v>762</v>
      </c>
      <c r="D157" s="25" t="s">
        <v>763</v>
      </c>
      <c r="E157" s="26"/>
      <c r="F157" s="25"/>
      <c r="G157" s="25"/>
      <c r="H157" s="25" t="s">
        <v>764</v>
      </c>
      <c r="I157" s="34"/>
      <c r="J157" s="145"/>
    </row>
    <row r="158" spans="1:10" ht="23.25">
      <c r="A158" s="268"/>
      <c r="B158" s="268" t="s">
        <v>330</v>
      </c>
      <c r="C158" s="23" t="s">
        <v>765</v>
      </c>
      <c r="D158" s="23" t="s">
        <v>331</v>
      </c>
      <c r="E158" s="156"/>
      <c r="F158" s="23"/>
      <c r="G158" s="23"/>
      <c r="H158" s="23" t="s">
        <v>767</v>
      </c>
      <c r="I158" s="23"/>
      <c r="J158" s="145"/>
    </row>
    <row r="159" spans="1:10" ht="23.25">
      <c r="A159" s="257">
        <v>16</v>
      </c>
      <c r="B159" s="271" t="s">
        <v>488</v>
      </c>
      <c r="C159" s="24" t="s">
        <v>321</v>
      </c>
      <c r="D159" s="24" t="s">
        <v>491</v>
      </c>
      <c r="E159" s="181">
        <v>30000</v>
      </c>
      <c r="F159" s="30" t="s">
        <v>797</v>
      </c>
      <c r="G159" s="30" t="s">
        <v>797</v>
      </c>
      <c r="H159" s="24" t="s">
        <v>493</v>
      </c>
      <c r="I159" s="30" t="s">
        <v>1328</v>
      </c>
      <c r="J159" s="145"/>
    </row>
    <row r="160" spans="1:10" ht="23.25">
      <c r="A160" s="266"/>
      <c r="B160" s="266" t="s">
        <v>489</v>
      </c>
      <c r="C160" s="25" t="s">
        <v>322</v>
      </c>
      <c r="D160" s="25" t="s">
        <v>492</v>
      </c>
      <c r="E160" s="26"/>
      <c r="F160" s="25"/>
      <c r="G160" s="25"/>
      <c r="H160" s="25" t="s">
        <v>494</v>
      </c>
      <c r="I160" s="34" t="s">
        <v>992</v>
      </c>
      <c r="J160" s="145"/>
    </row>
    <row r="161" spans="1:10" ht="23.25">
      <c r="A161" s="23"/>
      <c r="B161" s="23"/>
      <c r="C161" s="23" t="s">
        <v>490</v>
      </c>
      <c r="D161" s="23" t="s">
        <v>828</v>
      </c>
      <c r="E161" s="156"/>
      <c r="F161" s="23"/>
      <c r="G161" s="23"/>
      <c r="H161" s="23"/>
      <c r="I161" s="23"/>
      <c r="J161" s="145"/>
    </row>
    <row r="162" spans="1:10" ht="23.25">
      <c r="A162" s="257">
        <v>17</v>
      </c>
      <c r="B162" s="271" t="s">
        <v>201</v>
      </c>
      <c r="C162" s="24" t="s">
        <v>203</v>
      </c>
      <c r="D162" s="24" t="s">
        <v>205</v>
      </c>
      <c r="E162" s="181">
        <v>60000</v>
      </c>
      <c r="F162" s="30" t="s">
        <v>797</v>
      </c>
      <c r="G162" s="30" t="s">
        <v>797</v>
      </c>
      <c r="H162" s="24" t="s">
        <v>207</v>
      </c>
      <c r="I162" s="24" t="s">
        <v>1069</v>
      </c>
      <c r="J162" s="145"/>
    </row>
    <row r="163" spans="1:10" ht="23.25">
      <c r="A163" s="266"/>
      <c r="B163" s="266" t="s">
        <v>202</v>
      </c>
      <c r="C163" s="25" t="s">
        <v>204</v>
      </c>
      <c r="D163" s="25" t="s">
        <v>206</v>
      </c>
      <c r="E163" s="26"/>
      <c r="F163" s="25"/>
      <c r="G163" s="25"/>
      <c r="H163" s="25" t="s">
        <v>208</v>
      </c>
      <c r="I163" s="25"/>
      <c r="J163" s="145"/>
    </row>
    <row r="164" spans="1:10" ht="23.25">
      <c r="A164" s="268"/>
      <c r="B164" s="268"/>
      <c r="C164" s="23"/>
      <c r="D164" s="23"/>
      <c r="E164" s="156"/>
      <c r="F164" s="23"/>
      <c r="G164" s="23"/>
      <c r="H164" s="23" t="s">
        <v>209</v>
      </c>
      <c r="I164" s="23"/>
      <c r="J164" s="145"/>
    </row>
    <row r="165" spans="1:10" ht="23.25">
      <c r="A165" s="123"/>
      <c r="B165" s="123"/>
      <c r="C165" s="123"/>
      <c r="D165" s="123"/>
      <c r="E165" s="144"/>
      <c r="F165" s="123"/>
      <c r="G165" s="123"/>
      <c r="H165" s="123"/>
      <c r="I165" s="123"/>
      <c r="J165" s="145"/>
    </row>
    <row r="166" spans="1:10" ht="23.25">
      <c r="A166" s="123"/>
      <c r="B166" s="123"/>
      <c r="C166" s="123"/>
      <c r="D166" s="123"/>
      <c r="E166" s="144"/>
      <c r="F166" s="123"/>
      <c r="G166" s="123"/>
      <c r="H166" s="123"/>
      <c r="I166" s="123"/>
      <c r="J166" s="145"/>
    </row>
    <row r="167" spans="1:10" ht="23.25">
      <c r="A167" s="123"/>
      <c r="B167" s="123"/>
      <c r="C167" s="123"/>
      <c r="D167" s="123"/>
      <c r="E167" s="144"/>
      <c r="F167" s="123"/>
      <c r="G167" s="123"/>
      <c r="H167" s="123"/>
      <c r="I167" s="123"/>
      <c r="J167" s="145"/>
    </row>
    <row r="168" spans="1:10" ht="23.25">
      <c r="A168" s="123"/>
      <c r="B168" s="123"/>
      <c r="C168" s="123"/>
      <c r="D168" s="123"/>
      <c r="E168" s="144"/>
      <c r="F168" s="123"/>
      <c r="G168" s="123"/>
      <c r="H168" s="123"/>
      <c r="I168" s="123"/>
      <c r="J168" s="145"/>
    </row>
    <row r="169" spans="1:10" ht="23.25">
      <c r="A169" s="111">
        <v>77</v>
      </c>
      <c r="B169" s="123"/>
      <c r="C169" s="123"/>
      <c r="D169" s="123"/>
      <c r="E169" s="144"/>
      <c r="F169" s="123"/>
      <c r="G169" s="123"/>
      <c r="H169" s="123"/>
      <c r="I169" s="123"/>
      <c r="J169" s="145"/>
    </row>
    <row r="170" spans="1:10" s="53" customFormat="1" ht="23.25">
      <c r="A170" s="46"/>
      <c r="B170" s="65" t="s">
        <v>644</v>
      </c>
      <c r="C170" s="46"/>
      <c r="D170" s="46"/>
      <c r="E170" s="66"/>
      <c r="F170" s="46"/>
      <c r="G170" s="46"/>
      <c r="H170" s="46"/>
      <c r="I170" s="39"/>
      <c r="J170" s="161"/>
    </row>
    <row r="171" spans="1:10" s="53" customFormat="1" ht="23.25">
      <c r="A171" s="164"/>
      <c r="B171" s="164"/>
      <c r="C171" s="164"/>
      <c r="D171" s="164" t="s">
        <v>791</v>
      </c>
      <c r="E171" s="297" t="s">
        <v>794</v>
      </c>
      <c r="F171" s="297"/>
      <c r="G171" s="297"/>
      <c r="H171" s="164"/>
      <c r="I171" s="164" t="s">
        <v>795</v>
      </c>
      <c r="J171" s="161"/>
    </row>
    <row r="172" spans="1:9" s="53" customFormat="1" ht="21.75">
      <c r="A172" s="165" t="s">
        <v>789</v>
      </c>
      <c r="B172" s="165" t="s">
        <v>781</v>
      </c>
      <c r="C172" s="165" t="s">
        <v>790</v>
      </c>
      <c r="D172" s="165" t="s">
        <v>792</v>
      </c>
      <c r="E172" s="166" t="s">
        <v>451</v>
      </c>
      <c r="F172" s="165">
        <v>2556</v>
      </c>
      <c r="G172" s="165">
        <v>2557</v>
      </c>
      <c r="H172" s="165" t="s">
        <v>793</v>
      </c>
      <c r="I172" s="165" t="s">
        <v>796</v>
      </c>
    </row>
    <row r="173" spans="1:9" s="53" customFormat="1" ht="21.75">
      <c r="A173" s="167"/>
      <c r="B173" s="167"/>
      <c r="C173" s="167"/>
      <c r="D173" s="167"/>
      <c r="E173" s="168" t="s">
        <v>783</v>
      </c>
      <c r="F173" s="167" t="s">
        <v>783</v>
      </c>
      <c r="G173" s="167" t="s">
        <v>783</v>
      </c>
      <c r="H173" s="167"/>
      <c r="I173" s="169"/>
    </row>
    <row r="174" spans="1:9" s="53" customFormat="1" ht="21.75">
      <c r="A174" s="257">
        <v>1</v>
      </c>
      <c r="B174" s="261" t="s">
        <v>1093</v>
      </c>
      <c r="C174" s="31" t="s">
        <v>1094</v>
      </c>
      <c r="D174" s="31" t="s">
        <v>743</v>
      </c>
      <c r="E174" s="68">
        <v>50000</v>
      </c>
      <c r="F174" s="68">
        <v>50000</v>
      </c>
      <c r="G174" s="68">
        <v>50000</v>
      </c>
      <c r="H174" s="31" t="s">
        <v>1111</v>
      </c>
      <c r="I174" s="30" t="s">
        <v>798</v>
      </c>
    </row>
    <row r="175" spans="1:15" s="53" customFormat="1" ht="21.75">
      <c r="A175" s="259"/>
      <c r="B175" s="259" t="s">
        <v>1105</v>
      </c>
      <c r="C175" s="35" t="s">
        <v>1104</v>
      </c>
      <c r="D175" s="53" t="s">
        <v>744</v>
      </c>
      <c r="E175" s="36"/>
      <c r="F175" s="35"/>
      <c r="G175" s="35"/>
      <c r="H175" s="35" t="s">
        <v>1112</v>
      </c>
      <c r="I175" s="35"/>
      <c r="O175" s="53" t="s">
        <v>1334</v>
      </c>
    </row>
    <row r="176" spans="1:9" s="53" customFormat="1" ht="21.75">
      <c r="A176" s="262"/>
      <c r="B176" s="262"/>
      <c r="C176" s="29" t="s">
        <v>745</v>
      </c>
      <c r="D176" s="29" t="s">
        <v>1110</v>
      </c>
      <c r="E176" s="38"/>
      <c r="F176" s="29"/>
      <c r="G176" s="29"/>
      <c r="H176" s="29" t="s">
        <v>1113</v>
      </c>
      <c r="I176" s="29"/>
    </row>
    <row r="177" spans="1:9" s="53" customFormat="1" ht="21.75">
      <c r="A177" s="264">
        <v>2</v>
      </c>
      <c r="B177" s="259" t="s">
        <v>382</v>
      </c>
      <c r="C177" s="35" t="s">
        <v>384</v>
      </c>
      <c r="D177" s="35" t="s">
        <v>387</v>
      </c>
      <c r="E177" s="137">
        <v>200000</v>
      </c>
      <c r="F177" s="137">
        <v>200000</v>
      </c>
      <c r="G177" s="137">
        <v>200000</v>
      </c>
      <c r="H177" s="35" t="s">
        <v>389</v>
      </c>
      <c r="I177" s="34" t="s">
        <v>798</v>
      </c>
    </row>
    <row r="178" spans="1:15" s="53" customFormat="1" ht="21.75">
      <c r="A178" s="259"/>
      <c r="B178" s="259" t="s">
        <v>383</v>
      </c>
      <c r="C178" s="35" t="s">
        <v>385</v>
      </c>
      <c r="D178" s="35" t="s">
        <v>388</v>
      </c>
      <c r="E178" s="36"/>
      <c r="F178" s="35"/>
      <c r="G178" s="35"/>
      <c r="H178" s="35" t="s">
        <v>390</v>
      </c>
      <c r="I178" s="35"/>
      <c r="O178" s="53" t="s">
        <v>1334</v>
      </c>
    </row>
    <row r="179" spans="1:9" s="53" customFormat="1" ht="21.75">
      <c r="A179" s="262"/>
      <c r="B179" s="262"/>
      <c r="C179" s="29" t="s">
        <v>386</v>
      </c>
      <c r="D179" s="29"/>
      <c r="E179" s="38"/>
      <c r="F179" s="29"/>
      <c r="G179" s="29"/>
      <c r="H179" s="29" t="s">
        <v>391</v>
      </c>
      <c r="I179" s="29"/>
    </row>
    <row r="180" spans="1:15" s="53" customFormat="1" ht="21.75">
      <c r="A180" s="257">
        <v>3</v>
      </c>
      <c r="B180" s="271" t="s">
        <v>1434</v>
      </c>
      <c r="C180" s="35" t="s">
        <v>1114</v>
      </c>
      <c r="D180" s="25" t="s">
        <v>1437</v>
      </c>
      <c r="E180" s="76">
        <v>100000</v>
      </c>
      <c r="F180" s="56" t="s">
        <v>797</v>
      </c>
      <c r="G180" s="56" t="s">
        <v>797</v>
      </c>
      <c r="H180" s="35" t="s">
        <v>1119</v>
      </c>
      <c r="I180" s="30" t="s">
        <v>798</v>
      </c>
      <c r="O180" s="53" t="s">
        <v>1153</v>
      </c>
    </row>
    <row r="181" spans="1:9" s="53" customFormat="1" ht="21.75">
      <c r="A181" s="267"/>
      <c r="B181" s="266" t="s">
        <v>1435</v>
      </c>
      <c r="C181" s="35" t="s">
        <v>1115</v>
      </c>
      <c r="D181" s="25" t="s">
        <v>1438</v>
      </c>
      <c r="E181" s="56"/>
      <c r="F181" s="34"/>
      <c r="G181" s="34"/>
      <c r="H181" s="35" t="s">
        <v>1120</v>
      </c>
      <c r="I181" s="35"/>
    </row>
    <row r="182" spans="1:9" s="53" customFormat="1" ht="21.75">
      <c r="A182" s="267"/>
      <c r="B182" s="266" t="s">
        <v>1436</v>
      </c>
      <c r="C182" s="35" t="s">
        <v>1116</v>
      </c>
      <c r="D182" s="25" t="s">
        <v>495</v>
      </c>
      <c r="E182" s="56"/>
      <c r="F182" s="34"/>
      <c r="G182" s="34"/>
      <c r="H182" s="35" t="s">
        <v>799</v>
      </c>
      <c r="I182" s="35"/>
    </row>
    <row r="183" spans="1:9" s="53" customFormat="1" ht="21.75">
      <c r="A183" s="27"/>
      <c r="B183" s="23"/>
      <c r="C183" s="29"/>
      <c r="D183" s="23" t="s">
        <v>496</v>
      </c>
      <c r="E183" s="57"/>
      <c r="F183" s="37"/>
      <c r="G183" s="37"/>
      <c r="H183" s="29"/>
      <c r="I183" s="29"/>
    </row>
    <row r="184" spans="1:15" s="53" customFormat="1" ht="21.75">
      <c r="A184" s="264">
        <v>4</v>
      </c>
      <c r="B184" s="259" t="s">
        <v>1123</v>
      </c>
      <c r="C184" s="35" t="s">
        <v>1114</v>
      </c>
      <c r="D184" s="35" t="s">
        <v>1117</v>
      </c>
      <c r="E184" s="54">
        <v>150000</v>
      </c>
      <c r="F184" s="54">
        <v>150000</v>
      </c>
      <c r="G184" s="54">
        <v>150000</v>
      </c>
      <c r="H184" s="35" t="s">
        <v>1119</v>
      </c>
      <c r="I184" s="34" t="s">
        <v>798</v>
      </c>
      <c r="O184" s="53" t="s">
        <v>549</v>
      </c>
    </row>
    <row r="185" spans="1:9" s="53" customFormat="1" ht="21.75">
      <c r="A185" s="259"/>
      <c r="B185" s="259" t="s">
        <v>1124</v>
      </c>
      <c r="C185" s="35" t="s">
        <v>1115</v>
      </c>
      <c r="D185" s="35" t="s">
        <v>1118</v>
      </c>
      <c r="E185" s="36"/>
      <c r="F185" s="35"/>
      <c r="G185" s="35"/>
      <c r="H185" s="35" t="s">
        <v>1120</v>
      </c>
      <c r="I185" s="35"/>
    </row>
    <row r="186" spans="1:9" s="53" customFormat="1" ht="21.75">
      <c r="A186" s="259"/>
      <c r="B186" s="259" t="s">
        <v>22</v>
      </c>
      <c r="C186" s="35" t="s">
        <v>1116</v>
      </c>
      <c r="D186" s="35" t="s">
        <v>1122</v>
      </c>
      <c r="E186" s="36"/>
      <c r="F186" s="35"/>
      <c r="G186" s="35"/>
      <c r="H186" s="35" t="s">
        <v>799</v>
      </c>
      <c r="I186" s="35"/>
    </row>
    <row r="187" spans="1:9" s="53" customFormat="1" ht="21.75">
      <c r="A187" s="262"/>
      <c r="B187" s="262" t="s">
        <v>1125</v>
      </c>
      <c r="C187" s="29"/>
      <c r="D187" s="29" t="s">
        <v>1121</v>
      </c>
      <c r="E187" s="38"/>
      <c r="F187" s="29"/>
      <c r="G187" s="29"/>
      <c r="H187" s="29"/>
      <c r="I187" s="29"/>
    </row>
    <row r="188" spans="1:9" s="53" customFormat="1" ht="21.75">
      <c r="A188" s="34">
        <v>5</v>
      </c>
      <c r="B188" s="35" t="s">
        <v>1299</v>
      </c>
      <c r="C188" s="35" t="s">
        <v>247</v>
      </c>
      <c r="D188" s="35" t="s">
        <v>249</v>
      </c>
      <c r="E188" s="40" t="s">
        <v>797</v>
      </c>
      <c r="F188" s="56" t="s">
        <v>797</v>
      </c>
      <c r="G188" s="56">
        <v>30000</v>
      </c>
      <c r="H188" s="31" t="s">
        <v>251</v>
      </c>
      <c r="I188" s="30" t="s">
        <v>1298</v>
      </c>
    </row>
    <row r="189" spans="1:9" s="53" customFormat="1" ht="21.75">
      <c r="A189" s="35"/>
      <c r="B189" s="35" t="s">
        <v>1300</v>
      </c>
      <c r="C189" s="35" t="s">
        <v>248</v>
      </c>
      <c r="D189" s="35" t="s">
        <v>250</v>
      </c>
      <c r="E189" s="35"/>
      <c r="F189" s="35"/>
      <c r="G189" s="35"/>
      <c r="H189" s="35" t="s">
        <v>252</v>
      </c>
      <c r="I189" s="35" t="s">
        <v>818</v>
      </c>
    </row>
    <row r="190" spans="1:9" s="53" customFormat="1" ht="21.75">
      <c r="A190" s="29"/>
      <c r="B190" s="29"/>
      <c r="C190" s="29" t="s">
        <v>246</v>
      </c>
      <c r="D190" s="29"/>
      <c r="E190" s="29"/>
      <c r="F190" s="29"/>
      <c r="G190" s="29"/>
      <c r="H190" s="29" t="s">
        <v>253</v>
      </c>
      <c r="I190" s="29"/>
    </row>
    <row r="191" spans="1:9" ht="21.75">
      <c r="A191" s="111">
        <v>78</v>
      </c>
      <c r="B191" s="109"/>
      <c r="C191" s="109"/>
      <c r="D191" s="109"/>
      <c r="E191" s="117"/>
      <c r="F191" s="109"/>
      <c r="G191" s="109"/>
      <c r="H191" s="109"/>
      <c r="I191" s="109"/>
    </row>
    <row r="192" spans="1:9" s="53" customFormat="1" ht="21" customHeight="1">
      <c r="A192" s="164"/>
      <c r="B192" s="164"/>
      <c r="C192" s="164"/>
      <c r="D192" s="164" t="s">
        <v>791</v>
      </c>
      <c r="E192" s="297" t="s">
        <v>794</v>
      </c>
      <c r="F192" s="297"/>
      <c r="G192" s="297"/>
      <c r="H192" s="164"/>
      <c r="I192" s="164" t="s">
        <v>795</v>
      </c>
    </row>
    <row r="193" spans="1:9" s="53" customFormat="1" ht="21.75">
      <c r="A193" s="165" t="s">
        <v>789</v>
      </c>
      <c r="B193" s="165" t="s">
        <v>781</v>
      </c>
      <c r="C193" s="165" t="s">
        <v>790</v>
      </c>
      <c r="D193" s="165" t="s">
        <v>792</v>
      </c>
      <c r="E193" s="166" t="s">
        <v>451</v>
      </c>
      <c r="F193" s="165">
        <v>2556</v>
      </c>
      <c r="G193" s="165">
        <v>2557</v>
      </c>
      <c r="H193" s="165" t="s">
        <v>793</v>
      </c>
      <c r="I193" s="165" t="s">
        <v>796</v>
      </c>
    </row>
    <row r="194" spans="1:9" s="53" customFormat="1" ht="21.75">
      <c r="A194" s="167"/>
      <c r="B194" s="167"/>
      <c r="C194" s="167"/>
      <c r="D194" s="167"/>
      <c r="E194" s="168" t="s">
        <v>783</v>
      </c>
      <c r="F194" s="167" t="s">
        <v>783</v>
      </c>
      <c r="G194" s="167" t="s">
        <v>783</v>
      </c>
      <c r="H194" s="167"/>
      <c r="I194" s="169"/>
    </row>
    <row r="195" spans="1:9" s="53" customFormat="1" ht="21.75">
      <c r="A195" s="30">
        <v>6</v>
      </c>
      <c r="B195" s="31" t="s">
        <v>237</v>
      </c>
      <c r="C195" s="31" t="s">
        <v>238</v>
      </c>
      <c r="D195" s="31" t="s">
        <v>242</v>
      </c>
      <c r="E195" s="40" t="s">
        <v>797</v>
      </c>
      <c r="F195" s="56" t="s">
        <v>797</v>
      </c>
      <c r="G195" s="56">
        <v>30000</v>
      </c>
      <c r="H195" s="31" t="s">
        <v>751</v>
      </c>
      <c r="I195" s="30" t="s">
        <v>1298</v>
      </c>
    </row>
    <row r="196" spans="1:9" s="53" customFormat="1" ht="21.75">
      <c r="A196" s="35"/>
      <c r="B196" s="35"/>
      <c r="C196" s="35" t="s">
        <v>239</v>
      </c>
      <c r="D196" s="35" t="s">
        <v>243</v>
      </c>
      <c r="E196" s="35"/>
      <c r="F196" s="35"/>
      <c r="G196" s="35"/>
      <c r="H196" s="35" t="s">
        <v>752</v>
      </c>
      <c r="I196" s="35" t="s">
        <v>818</v>
      </c>
    </row>
    <row r="197" spans="1:9" s="53" customFormat="1" ht="21.75">
      <c r="A197" s="35"/>
      <c r="B197" s="35"/>
      <c r="C197" s="35" t="s">
        <v>240</v>
      </c>
      <c r="D197" s="35" t="s">
        <v>244</v>
      </c>
      <c r="E197" s="35"/>
      <c r="F197" s="35"/>
      <c r="G197" s="35"/>
      <c r="H197" s="35" t="s">
        <v>753</v>
      </c>
      <c r="I197" s="35"/>
    </row>
    <row r="198" spans="1:9" s="53" customFormat="1" ht="21.75">
      <c r="A198" s="35"/>
      <c r="B198" s="35"/>
      <c r="C198" s="35" t="s">
        <v>241</v>
      </c>
      <c r="D198" s="35"/>
      <c r="E198" s="35"/>
      <c r="F198" s="29"/>
      <c r="G198" s="29"/>
      <c r="H198" s="35" t="s">
        <v>245</v>
      </c>
      <c r="I198" s="35"/>
    </row>
    <row r="199" spans="1:9" s="53" customFormat="1" ht="21.75">
      <c r="A199" s="257">
        <v>7</v>
      </c>
      <c r="B199" s="261" t="s">
        <v>254</v>
      </c>
      <c r="C199" s="31" t="s">
        <v>256</v>
      </c>
      <c r="D199" s="31" t="s">
        <v>259</v>
      </c>
      <c r="E199" s="33">
        <v>25000</v>
      </c>
      <c r="F199" s="56" t="s">
        <v>797</v>
      </c>
      <c r="G199" s="56" t="s">
        <v>797</v>
      </c>
      <c r="H199" s="31" t="s">
        <v>262</v>
      </c>
      <c r="I199" s="30" t="s">
        <v>1298</v>
      </c>
    </row>
    <row r="200" spans="1:9" s="53" customFormat="1" ht="21.75">
      <c r="A200" s="259"/>
      <c r="B200" s="259" t="s">
        <v>255</v>
      </c>
      <c r="C200" s="35" t="s">
        <v>257</v>
      </c>
      <c r="D200" s="35" t="s">
        <v>260</v>
      </c>
      <c r="E200" s="35"/>
      <c r="F200" s="35"/>
      <c r="G200" s="35"/>
      <c r="H200" s="35" t="s">
        <v>263</v>
      </c>
      <c r="I200" s="35" t="s">
        <v>818</v>
      </c>
    </row>
    <row r="201" spans="1:9" s="53" customFormat="1" ht="21.75">
      <c r="A201" s="262"/>
      <c r="B201" s="262"/>
      <c r="C201" s="29" t="s">
        <v>258</v>
      </c>
      <c r="D201" s="29" t="s">
        <v>261</v>
      </c>
      <c r="E201" s="29"/>
      <c r="F201" s="29"/>
      <c r="G201" s="29"/>
      <c r="H201" s="29" t="s">
        <v>264</v>
      </c>
      <c r="I201" s="29"/>
    </row>
    <row r="202" spans="1:9" s="53" customFormat="1" ht="21.75">
      <c r="A202" s="257">
        <v>8</v>
      </c>
      <c r="B202" s="261" t="s">
        <v>833</v>
      </c>
      <c r="C202" s="31" t="s">
        <v>834</v>
      </c>
      <c r="D202" s="31" t="s">
        <v>837</v>
      </c>
      <c r="E202" s="68">
        <v>120000</v>
      </c>
      <c r="F202" s="41">
        <v>120000</v>
      </c>
      <c r="G202" s="41" t="s">
        <v>797</v>
      </c>
      <c r="H202" s="31" t="s">
        <v>839</v>
      </c>
      <c r="I202" s="30" t="s">
        <v>798</v>
      </c>
    </row>
    <row r="203" spans="1:9" s="53" customFormat="1" ht="21.75">
      <c r="A203" s="259"/>
      <c r="B203" s="259"/>
      <c r="C203" s="35" t="s">
        <v>835</v>
      </c>
      <c r="D203" s="35" t="s">
        <v>838</v>
      </c>
      <c r="E203" s="35"/>
      <c r="F203" s="35"/>
      <c r="G203" s="35"/>
      <c r="H203" s="35" t="s">
        <v>840</v>
      </c>
      <c r="I203" s="35"/>
    </row>
    <row r="204" spans="1:9" s="53" customFormat="1" ht="21.75">
      <c r="A204" s="29"/>
      <c r="B204" s="29"/>
      <c r="C204" s="29" t="s">
        <v>836</v>
      </c>
      <c r="D204" s="29"/>
      <c r="E204" s="29"/>
      <c r="F204" s="29"/>
      <c r="G204" s="29"/>
      <c r="H204" s="29" t="s">
        <v>841</v>
      </c>
      <c r="I204" s="29"/>
    </row>
    <row r="205" spans="1:9" ht="21.75">
      <c r="A205" s="109"/>
      <c r="B205" s="109"/>
      <c r="C205" s="109"/>
      <c r="D205" s="109"/>
      <c r="E205" s="109"/>
      <c r="F205" s="109"/>
      <c r="G205" s="109"/>
      <c r="H205" s="109"/>
      <c r="I205" s="109"/>
    </row>
    <row r="206" spans="1:9" ht="23.25">
      <c r="A206" s="116"/>
      <c r="B206" s="65" t="s">
        <v>645</v>
      </c>
      <c r="C206" s="46"/>
      <c r="D206" s="46"/>
      <c r="E206" s="66"/>
      <c r="F206" s="46"/>
      <c r="G206" s="116"/>
      <c r="H206" s="116"/>
      <c r="I206" s="109"/>
    </row>
    <row r="207" spans="1:9" ht="21.75">
      <c r="A207" s="164"/>
      <c r="B207" s="164"/>
      <c r="C207" s="164"/>
      <c r="D207" s="164" t="s">
        <v>791</v>
      </c>
      <c r="E207" s="297" t="s">
        <v>794</v>
      </c>
      <c r="F207" s="297"/>
      <c r="G207" s="297"/>
      <c r="H207" s="164"/>
      <c r="I207" s="164" t="s">
        <v>795</v>
      </c>
    </row>
    <row r="208" spans="1:9" ht="21.75">
      <c r="A208" s="165" t="s">
        <v>789</v>
      </c>
      <c r="B208" s="165" t="s">
        <v>781</v>
      </c>
      <c r="C208" s="165" t="s">
        <v>790</v>
      </c>
      <c r="D208" s="165" t="s">
        <v>792</v>
      </c>
      <c r="E208" s="166" t="s">
        <v>451</v>
      </c>
      <c r="F208" s="165">
        <v>2556</v>
      </c>
      <c r="G208" s="165">
        <v>2557</v>
      </c>
      <c r="H208" s="165" t="s">
        <v>793</v>
      </c>
      <c r="I208" s="165" t="s">
        <v>796</v>
      </c>
    </row>
    <row r="209" spans="1:9" ht="21.75">
      <c r="A209" s="167"/>
      <c r="B209" s="167"/>
      <c r="C209" s="167"/>
      <c r="D209" s="167"/>
      <c r="E209" s="168" t="s">
        <v>783</v>
      </c>
      <c r="F209" s="167" t="s">
        <v>783</v>
      </c>
      <c r="G209" s="167" t="s">
        <v>783</v>
      </c>
      <c r="H209" s="167"/>
      <c r="I209" s="169"/>
    </row>
    <row r="210" spans="1:15" ht="21.75">
      <c r="A210" s="257">
        <v>1</v>
      </c>
      <c r="B210" s="271" t="s">
        <v>976</v>
      </c>
      <c r="C210" s="24" t="s">
        <v>978</v>
      </c>
      <c r="D210" s="24" t="s">
        <v>979</v>
      </c>
      <c r="E210" s="68">
        <v>7578000</v>
      </c>
      <c r="F210" s="68">
        <v>7578000</v>
      </c>
      <c r="G210" s="68">
        <v>7578000</v>
      </c>
      <c r="H210" s="24" t="s">
        <v>1376</v>
      </c>
      <c r="I210" s="30" t="s">
        <v>798</v>
      </c>
      <c r="O210" s="106" t="s">
        <v>43</v>
      </c>
    </row>
    <row r="211" spans="1:9" ht="21.75">
      <c r="A211" s="264"/>
      <c r="B211" s="266" t="s">
        <v>977</v>
      </c>
      <c r="C211" s="25" t="s">
        <v>1375</v>
      </c>
      <c r="D211" s="25" t="s">
        <v>275</v>
      </c>
      <c r="E211" s="56"/>
      <c r="F211" s="34"/>
      <c r="G211" s="34"/>
      <c r="H211" s="25" t="s">
        <v>981</v>
      </c>
      <c r="I211" s="34"/>
    </row>
    <row r="212" spans="1:9" ht="21.75">
      <c r="A212" s="29"/>
      <c r="B212" s="29"/>
      <c r="C212" s="29"/>
      <c r="D212" s="23" t="s">
        <v>595</v>
      </c>
      <c r="E212" s="38"/>
      <c r="F212" s="29"/>
      <c r="G212" s="29"/>
      <c r="H212" s="29" t="s">
        <v>980</v>
      </c>
      <c r="I212" s="29"/>
    </row>
    <row r="213" spans="1:9" ht="21.75">
      <c r="A213" s="111">
        <v>79</v>
      </c>
      <c r="B213" s="109"/>
      <c r="C213" s="109"/>
      <c r="D213" s="109"/>
      <c r="E213" s="109"/>
      <c r="F213" s="109"/>
      <c r="G213" s="109"/>
      <c r="H213" s="146"/>
      <c r="I213" s="109"/>
    </row>
    <row r="214" spans="1:9" ht="21.75">
      <c r="A214" s="111"/>
      <c r="B214" s="109"/>
      <c r="C214" s="109"/>
      <c r="D214" s="109"/>
      <c r="E214" s="109"/>
      <c r="F214" s="109"/>
      <c r="G214" s="109"/>
      <c r="H214" s="146"/>
      <c r="I214" s="109"/>
    </row>
    <row r="215" spans="1:9" ht="21.75">
      <c r="A215" s="164"/>
      <c r="B215" s="164"/>
      <c r="C215" s="164"/>
      <c r="D215" s="164" t="s">
        <v>791</v>
      </c>
      <c r="E215" s="297" t="s">
        <v>794</v>
      </c>
      <c r="F215" s="297"/>
      <c r="G215" s="297"/>
      <c r="H215" s="164"/>
      <c r="I215" s="164" t="s">
        <v>795</v>
      </c>
    </row>
    <row r="216" spans="1:15" s="53" customFormat="1" ht="23.25">
      <c r="A216" s="165" t="s">
        <v>789</v>
      </c>
      <c r="B216" s="165" t="s">
        <v>781</v>
      </c>
      <c r="C216" s="165" t="s">
        <v>790</v>
      </c>
      <c r="D216" s="165" t="s">
        <v>792</v>
      </c>
      <c r="E216" s="166" t="s">
        <v>451</v>
      </c>
      <c r="F216" s="165">
        <v>2556</v>
      </c>
      <c r="G216" s="165">
        <v>2557</v>
      </c>
      <c r="H216" s="165" t="s">
        <v>793</v>
      </c>
      <c r="I216" s="165" t="s">
        <v>796</v>
      </c>
      <c r="J216" s="161"/>
      <c r="O216" s="53">
        <v>7</v>
      </c>
    </row>
    <row r="217" spans="1:10" s="53" customFormat="1" ht="23.25">
      <c r="A217" s="167"/>
      <c r="B217" s="167"/>
      <c r="C217" s="167"/>
      <c r="D217" s="167"/>
      <c r="E217" s="168" t="s">
        <v>783</v>
      </c>
      <c r="F217" s="167" t="s">
        <v>783</v>
      </c>
      <c r="G217" s="167" t="s">
        <v>783</v>
      </c>
      <c r="H217" s="167"/>
      <c r="I217" s="169"/>
      <c r="J217" s="161"/>
    </row>
    <row r="218" spans="1:15" s="53" customFormat="1" ht="21.75">
      <c r="A218" s="257">
        <v>2</v>
      </c>
      <c r="B218" s="271" t="s">
        <v>982</v>
      </c>
      <c r="C218" s="24" t="s">
        <v>1431</v>
      </c>
      <c r="D218" s="24" t="s">
        <v>596</v>
      </c>
      <c r="E218" s="68">
        <v>1176000</v>
      </c>
      <c r="F218" s="68">
        <v>1176000</v>
      </c>
      <c r="G218" s="68">
        <v>1176000</v>
      </c>
      <c r="H218" s="24" t="s">
        <v>984</v>
      </c>
      <c r="I218" s="30" t="s">
        <v>798</v>
      </c>
      <c r="O218" s="53">
        <v>7</v>
      </c>
    </row>
    <row r="219" spans="1:9" s="53" customFormat="1" ht="21.75">
      <c r="A219" s="264"/>
      <c r="B219" s="266" t="s">
        <v>983</v>
      </c>
      <c r="C219" s="25" t="s">
        <v>1433</v>
      </c>
      <c r="D219" s="25" t="s">
        <v>652</v>
      </c>
      <c r="E219" s="56"/>
      <c r="F219" s="34"/>
      <c r="G219" s="34"/>
      <c r="H219" s="25" t="s">
        <v>985</v>
      </c>
      <c r="I219" s="34"/>
    </row>
    <row r="220" spans="1:10" s="53" customFormat="1" ht="23.25">
      <c r="A220" s="269"/>
      <c r="B220" s="262"/>
      <c r="C220" s="29" t="s">
        <v>1432</v>
      </c>
      <c r="D220" s="29" t="s">
        <v>595</v>
      </c>
      <c r="E220" s="38"/>
      <c r="F220" s="29"/>
      <c r="G220" s="29"/>
      <c r="H220" s="29" t="s">
        <v>986</v>
      </c>
      <c r="I220" s="29"/>
      <c r="J220" s="161"/>
    </row>
    <row r="221" spans="1:15" s="53" customFormat="1" ht="23.25">
      <c r="A221" s="257">
        <v>3</v>
      </c>
      <c r="B221" s="271" t="s">
        <v>982</v>
      </c>
      <c r="C221" s="24" t="s">
        <v>1387</v>
      </c>
      <c r="D221" s="24" t="s">
        <v>1404</v>
      </c>
      <c r="E221" s="68">
        <v>66000</v>
      </c>
      <c r="F221" s="68">
        <v>66000</v>
      </c>
      <c r="G221" s="68">
        <v>66000</v>
      </c>
      <c r="H221" s="24" t="s">
        <v>984</v>
      </c>
      <c r="I221" s="30" t="s">
        <v>798</v>
      </c>
      <c r="J221" s="161"/>
      <c r="O221" s="53" t="s">
        <v>42</v>
      </c>
    </row>
    <row r="222" spans="1:15" s="53" customFormat="1" ht="23.25">
      <c r="A222" s="264"/>
      <c r="B222" s="266" t="s">
        <v>1386</v>
      </c>
      <c r="C222" s="25" t="s">
        <v>1403</v>
      </c>
      <c r="D222" s="25" t="s">
        <v>276</v>
      </c>
      <c r="E222" s="184"/>
      <c r="F222" s="34"/>
      <c r="G222" s="185"/>
      <c r="H222" s="25" t="s">
        <v>985</v>
      </c>
      <c r="I222" s="34"/>
      <c r="J222" s="161"/>
      <c r="O222" s="39"/>
    </row>
    <row r="223" spans="1:10" s="53" customFormat="1" ht="23.25">
      <c r="A223" s="264"/>
      <c r="B223" s="259"/>
      <c r="C223" s="35" t="s">
        <v>1402</v>
      </c>
      <c r="D223" s="25"/>
      <c r="E223" s="36"/>
      <c r="F223" s="35"/>
      <c r="G223" s="35"/>
      <c r="H223" s="35" t="s">
        <v>986</v>
      </c>
      <c r="I223" s="35"/>
      <c r="J223" s="161"/>
    </row>
    <row r="224" spans="1:10" s="53" customFormat="1" ht="23.25">
      <c r="A224" s="257">
        <v>4</v>
      </c>
      <c r="B224" s="261" t="s">
        <v>988</v>
      </c>
      <c r="C224" s="31" t="s">
        <v>990</v>
      </c>
      <c r="D224" s="31" t="s">
        <v>993</v>
      </c>
      <c r="E224" s="41">
        <v>100000</v>
      </c>
      <c r="F224" s="40">
        <v>100000</v>
      </c>
      <c r="G224" s="40">
        <v>100000</v>
      </c>
      <c r="H224" s="31" t="s">
        <v>996</v>
      </c>
      <c r="I224" s="30" t="s">
        <v>798</v>
      </c>
      <c r="J224" s="161"/>
    </row>
    <row r="225" spans="1:10" s="53" customFormat="1" ht="23.25">
      <c r="A225" s="264"/>
      <c r="B225" s="259" t="s">
        <v>989</v>
      </c>
      <c r="C225" s="35" t="s">
        <v>991</v>
      </c>
      <c r="D225" s="35" t="s">
        <v>994</v>
      </c>
      <c r="E225" s="36"/>
      <c r="F225" s="35"/>
      <c r="G225" s="35"/>
      <c r="H225" s="35" t="s">
        <v>997</v>
      </c>
      <c r="I225" s="34"/>
      <c r="J225" s="161"/>
    </row>
    <row r="226" spans="1:10" s="53" customFormat="1" ht="23.25">
      <c r="A226" s="269"/>
      <c r="B226" s="262" t="s">
        <v>987</v>
      </c>
      <c r="C226" s="29" t="s">
        <v>992</v>
      </c>
      <c r="D226" s="29" t="s">
        <v>1283</v>
      </c>
      <c r="E226" s="38"/>
      <c r="F226" s="29"/>
      <c r="G226" s="29"/>
      <c r="H226" s="29" t="s">
        <v>998</v>
      </c>
      <c r="I226" s="37"/>
      <c r="J226" s="161"/>
    </row>
    <row r="227" spans="1:16" ht="23.25">
      <c r="A227" s="257">
        <v>5</v>
      </c>
      <c r="B227" s="261" t="s">
        <v>1383</v>
      </c>
      <c r="C227" s="31" t="s">
        <v>1000</v>
      </c>
      <c r="D227" s="31" t="s">
        <v>1284</v>
      </c>
      <c r="E227" s="42">
        <v>50000</v>
      </c>
      <c r="F227" s="42">
        <v>50000</v>
      </c>
      <c r="G227" s="42">
        <v>50000</v>
      </c>
      <c r="H227" s="31" t="s">
        <v>1003</v>
      </c>
      <c r="I227" s="30" t="s">
        <v>798</v>
      </c>
      <c r="J227" s="147"/>
      <c r="K227" s="109"/>
      <c r="L227" s="109"/>
      <c r="M227" s="109"/>
      <c r="N227" s="109"/>
      <c r="P227" s="109"/>
    </row>
    <row r="228" spans="1:16" ht="23.25">
      <c r="A228" s="264"/>
      <c r="B228" s="259" t="s">
        <v>1507</v>
      </c>
      <c r="C228" s="35" t="s">
        <v>1001</v>
      </c>
      <c r="D228" s="35" t="s">
        <v>1285</v>
      </c>
      <c r="E228" s="155"/>
      <c r="F228" s="155"/>
      <c r="G228" s="155"/>
      <c r="H228" s="35" t="s">
        <v>1004</v>
      </c>
      <c r="I228" s="35"/>
      <c r="J228" s="147"/>
      <c r="K228" s="109"/>
      <c r="L228" s="109"/>
      <c r="M228" s="109"/>
      <c r="N228" s="109"/>
      <c r="P228" s="109"/>
    </row>
    <row r="229" spans="1:10" ht="23.25">
      <c r="A229" s="269"/>
      <c r="B229" s="262"/>
      <c r="C229" s="29" t="s">
        <v>1002</v>
      </c>
      <c r="D229" s="29"/>
      <c r="E229" s="159"/>
      <c r="F229" s="159"/>
      <c r="G229" s="159"/>
      <c r="H229" s="29" t="s">
        <v>1005</v>
      </c>
      <c r="I229" s="29"/>
      <c r="J229" s="145"/>
    </row>
    <row r="230" spans="1:9" s="53" customFormat="1" ht="21.75">
      <c r="A230" s="264">
        <v>6</v>
      </c>
      <c r="B230" s="259" t="s">
        <v>1007</v>
      </c>
      <c r="C230" s="35" t="s">
        <v>1015</v>
      </c>
      <c r="D230" s="35" t="s">
        <v>1384</v>
      </c>
      <c r="E230" s="76">
        <v>10000</v>
      </c>
      <c r="F230" s="76">
        <v>10000</v>
      </c>
      <c r="G230" s="76">
        <v>10000</v>
      </c>
      <c r="H230" s="35" t="s">
        <v>1018</v>
      </c>
      <c r="I230" s="34" t="s">
        <v>798</v>
      </c>
    </row>
    <row r="231" spans="1:9" s="53" customFormat="1" ht="21.75">
      <c r="A231" s="264"/>
      <c r="B231" s="259" t="s">
        <v>1008</v>
      </c>
      <c r="C231" s="35" t="s">
        <v>1016</v>
      </c>
      <c r="D231" s="35" t="s">
        <v>1385</v>
      </c>
      <c r="E231" s="36"/>
      <c r="F231" s="35"/>
      <c r="G231" s="35"/>
      <c r="H231" s="35" t="s">
        <v>1020</v>
      </c>
      <c r="I231" s="34"/>
    </row>
    <row r="232" spans="1:9" s="53" customFormat="1" ht="21.75">
      <c r="A232" s="269"/>
      <c r="B232" s="262" t="s">
        <v>1009</v>
      </c>
      <c r="C232" s="29" t="s">
        <v>1017</v>
      </c>
      <c r="D232" s="29"/>
      <c r="E232" s="38"/>
      <c r="F232" s="29"/>
      <c r="G232" s="29"/>
      <c r="H232" s="29" t="s">
        <v>1019</v>
      </c>
      <c r="I232" s="37"/>
    </row>
    <row r="233" spans="1:9" s="53" customFormat="1" ht="21.75">
      <c r="A233" s="78"/>
      <c r="B233" s="187"/>
      <c r="C233" s="187"/>
      <c r="D233" s="187"/>
      <c r="E233" s="188"/>
      <c r="F233" s="187"/>
      <c r="G233" s="187"/>
      <c r="H233" s="187"/>
      <c r="I233" s="78"/>
    </row>
    <row r="234" spans="1:10" ht="23.25">
      <c r="A234" s="111">
        <v>80</v>
      </c>
      <c r="B234" s="109"/>
      <c r="C234" s="109"/>
      <c r="D234" s="109"/>
      <c r="E234" s="113"/>
      <c r="F234" s="113"/>
      <c r="G234" s="113"/>
      <c r="H234" s="109"/>
      <c r="I234" s="109"/>
      <c r="J234" s="145"/>
    </row>
    <row r="235" spans="1:9" ht="21.75">
      <c r="A235" s="111"/>
      <c r="B235" s="135"/>
      <c r="C235" s="135"/>
      <c r="D235" s="135"/>
      <c r="E235" s="125"/>
      <c r="F235" s="125"/>
      <c r="G235" s="125"/>
      <c r="H235" s="135"/>
      <c r="I235" s="135"/>
    </row>
    <row r="236" spans="1:9" s="53" customFormat="1" ht="21.75">
      <c r="A236" s="175"/>
      <c r="B236" s="175"/>
      <c r="C236" s="175"/>
      <c r="D236" s="175" t="s">
        <v>791</v>
      </c>
      <c r="E236" s="303" t="s">
        <v>794</v>
      </c>
      <c r="F236" s="303"/>
      <c r="G236" s="303"/>
      <c r="H236" s="175"/>
      <c r="I236" s="175" t="s">
        <v>795</v>
      </c>
    </row>
    <row r="237" spans="1:9" s="53" customFormat="1" ht="21.75">
      <c r="A237" s="176" t="s">
        <v>789</v>
      </c>
      <c r="B237" s="176" t="s">
        <v>781</v>
      </c>
      <c r="C237" s="176" t="s">
        <v>790</v>
      </c>
      <c r="D237" s="176" t="s">
        <v>792</v>
      </c>
      <c r="E237" s="177" t="s">
        <v>451</v>
      </c>
      <c r="F237" s="176">
        <v>2556</v>
      </c>
      <c r="G237" s="176">
        <v>2557</v>
      </c>
      <c r="H237" s="176" t="s">
        <v>793</v>
      </c>
      <c r="I237" s="176" t="s">
        <v>796</v>
      </c>
    </row>
    <row r="238" spans="1:9" s="53" customFormat="1" ht="21.75">
      <c r="A238" s="178"/>
      <c r="B238" s="178"/>
      <c r="C238" s="178"/>
      <c r="D238" s="178"/>
      <c r="E238" s="179" t="s">
        <v>783</v>
      </c>
      <c r="F238" s="178" t="s">
        <v>783</v>
      </c>
      <c r="G238" s="178" t="s">
        <v>783</v>
      </c>
      <c r="H238" s="178"/>
      <c r="I238" s="180"/>
    </row>
    <row r="239" spans="1:9" s="53" customFormat="1" ht="21.75">
      <c r="A239" s="264">
        <v>7</v>
      </c>
      <c r="B239" s="259" t="s">
        <v>1021</v>
      </c>
      <c r="C239" s="35" t="s">
        <v>1022</v>
      </c>
      <c r="D239" s="35" t="s">
        <v>1286</v>
      </c>
      <c r="E239" s="54">
        <v>30000</v>
      </c>
      <c r="F239" s="54">
        <v>30000</v>
      </c>
      <c r="G239" s="54">
        <v>30000</v>
      </c>
      <c r="H239" s="35" t="s">
        <v>1006</v>
      </c>
      <c r="I239" s="34" t="s">
        <v>969</v>
      </c>
    </row>
    <row r="240" spans="1:9" s="53" customFormat="1" ht="21.75">
      <c r="A240" s="259"/>
      <c r="B240" s="259"/>
      <c r="C240" s="35" t="s">
        <v>1023</v>
      </c>
      <c r="D240" s="35" t="s">
        <v>1062</v>
      </c>
      <c r="E240" s="36"/>
      <c r="F240" s="35"/>
      <c r="G240" s="35"/>
      <c r="H240" s="35" t="s">
        <v>1063</v>
      </c>
      <c r="I240" s="35"/>
    </row>
    <row r="241" spans="1:9" s="53" customFormat="1" ht="21.75">
      <c r="A241" s="257">
        <v>8</v>
      </c>
      <c r="B241" s="261" t="s">
        <v>1405</v>
      </c>
      <c r="C241" s="31" t="s">
        <v>1406</v>
      </c>
      <c r="D241" s="24" t="s">
        <v>1407</v>
      </c>
      <c r="E241" s="33">
        <v>2400000</v>
      </c>
      <c r="F241" s="33">
        <v>2400000</v>
      </c>
      <c r="G241" s="33">
        <v>2400000</v>
      </c>
      <c r="H241" s="31" t="s">
        <v>1408</v>
      </c>
      <c r="I241" s="30" t="s">
        <v>786</v>
      </c>
    </row>
    <row r="242" spans="1:9" s="53" customFormat="1" ht="21.75">
      <c r="A242" s="259"/>
      <c r="B242" s="259"/>
      <c r="C242" s="35" t="s">
        <v>1377</v>
      </c>
      <c r="D242" s="35" t="s">
        <v>1270</v>
      </c>
      <c r="E242" s="54"/>
      <c r="F242" s="54"/>
      <c r="G242" s="54"/>
      <c r="H242" s="35" t="s">
        <v>1498</v>
      </c>
      <c r="I242" s="34" t="s">
        <v>1351</v>
      </c>
    </row>
    <row r="243" spans="1:9" s="53" customFormat="1" ht="21.75">
      <c r="A243" s="262"/>
      <c r="B243" s="262"/>
      <c r="C243" s="29" t="s">
        <v>1048</v>
      </c>
      <c r="D243" s="29" t="s">
        <v>1049</v>
      </c>
      <c r="E243" s="29"/>
      <c r="F243" s="29"/>
      <c r="G243" s="29"/>
      <c r="H243" s="29"/>
      <c r="I243" s="29"/>
    </row>
    <row r="244" spans="1:9" ht="21.75">
      <c r="A244" s="257">
        <v>9</v>
      </c>
      <c r="B244" s="261" t="s">
        <v>1409</v>
      </c>
      <c r="C244" s="31" t="s">
        <v>1410</v>
      </c>
      <c r="D244" s="31" t="s">
        <v>1237</v>
      </c>
      <c r="E244" s="68">
        <v>1600000</v>
      </c>
      <c r="F244" s="68">
        <v>1600000</v>
      </c>
      <c r="G244" s="68">
        <v>1600000</v>
      </c>
      <c r="H244" s="31" t="s">
        <v>1412</v>
      </c>
      <c r="I244" s="31" t="s">
        <v>969</v>
      </c>
    </row>
    <row r="245" spans="1:9" ht="21.75">
      <c r="A245" s="259"/>
      <c r="B245" s="259"/>
      <c r="C245" s="35" t="s">
        <v>1050</v>
      </c>
      <c r="D245" s="35" t="s">
        <v>1238</v>
      </c>
      <c r="E245" s="36"/>
      <c r="F245" s="35"/>
      <c r="G245" s="35"/>
      <c r="H245" s="35" t="s">
        <v>1411</v>
      </c>
      <c r="I245" s="35"/>
    </row>
    <row r="246" spans="1:9" ht="21.75">
      <c r="A246" s="262"/>
      <c r="B246" s="262"/>
      <c r="C246" s="29"/>
      <c r="D246" s="29" t="s">
        <v>1239</v>
      </c>
      <c r="E246" s="38"/>
      <c r="F246" s="29"/>
      <c r="G246" s="29"/>
      <c r="H246" s="29"/>
      <c r="I246" s="29"/>
    </row>
    <row r="247" spans="1:9" s="53" customFormat="1" ht="21.75">
      <c r="A247" s="257">
        <v>10</v>
      </c>
      <c r="B247" s="261" t="s">
        <v>1007</v>
      </c>
      <c r="C247" s="31" t="s">
        <v>1242</v>
      </c>
      <c r="D247" s="31" t="s">
        <v>1384</v>
      </c>
      <c r="E247" s="42">
        <v>200000</v>
      </c>
      <c r="F247" s="40" t="s">
        <v>797</v>
      </c>
      <c r="G247" s="40" t="s">
        <v>797</v>
      </c>
      <c r="H247" s="31" t="s">
        <v>1006</v>
      </c>
      <c r="I247" s="31" t="s">
        <v>969</v>
      </c>
    </row>
    <row r="248" spans="1:9" s="53" customFormat="1" ht="21.75">
      <c r="A248" s="264"/>
      <c r="B248" s="259" t="s">
        <v>1240</v>
      </c>
      <c r="C248" s="35" t="s">
        <v>1243</v>
      </c>
      <c r="D248" s="35" t="s">
        <v>1241</v>
      </c>
      <c r="E248" s="36"/>
      <c r="F248" s="35"/>
      <c r="G248" s="35"/>
      <c r="H248" s="35" t="s">
        <v>340</v>
      </c>
      <c r="I248" s="35"/>
    </row>
    <row r="249" spans="1:9" s="53" customFormat="1" ht="21.75">
      <c r="A249" s="264"/>
      <c r="B249" s="259"/>
      <c r="C249" s="35" t="s">
        <v>340</v>
      </c>
      <c r="D249" s="35" t="s">
        <v>1396</v>
      </c>
      <c r="E249" s="36"/>
      <c r="F249" s="35"/>
      <c r="G249" s="35"/>
      <c r="H249" s="35"/>
      <c r="I249" s="35"/>
    </row>
    <row r="250" spans="1:9" ht="21.75">
      <c r="A250" s="257">
        <v>11</v>
      </c>
      <c r="B250" s="271" t="s">
        <v>1289</v>
      </c>
      <c r="C250" s="24" t="s">
        <v>589</v>
      </c>
      <c r="D250" s="24" t="s">
        <v>1292</v>
      </c>
      <c r="E250" s="33">
        <v>20000</v>
      </c>
      <c r="F250" s="40" t="s">
        <v>797</v>
      </c>
      <c r="G250" s="40" t="s">
        <v>797</v>
      </c>
      <c r="H250" s="24" t="s">
        <v>1295</v>
      </c>
      <c r="I250" s="30" t="s">
        <v>1208</v>
      </c>
    </row>
    <row r="251" spans="1:9" ht="21.75">
      <c r="A251" s="264"/>
      <c r="B251" s="266" t="s">
        <v>1290</v>
      </c>
      <c r="C251" s="25" t="s">
        <v>590</v>
      </c>
      <c r="D251" s="25" t="s">
        <v>1293</v>
      </c>
      <c r="E251" s="34"/>
      <c r="F251" s="34"/>
      <c r="G251" s="34"/>
      <c r="H251" s="25" t="s">
        <v>1296</v>
      </c>
      <c r="I251" s="34"/>
    </row>
    <row r="252" spans="1:9" ht="21.75">
      <c r="A252" s="262"/>
      <c r="B252" s="262" t="s">
        <v>1291</v>
      </c>
      <c r="C252" s="29" t="s">
        <v>591</v>
      </c>
      <c r="D252" s="23" t="s">
        <v>1294</v>
      </c>
      <c r="E252" s="29"/>
      <c r="F252" s="29"/>
      <c r="G252" s="29"/>
      <c r="H252" s="29" t="s">
        <v>1297</v>
      </c>
      <c r="I252" s="29"/>
    </row>
    <row r="253" spans="1:9" ht="21.75">
      <c r="A253" s="257">
        <v>12</v>
      </c>
      <c r="B253" s="261" t="s">
        <v>1030</v>
      </c>
      <c r="C253" s="31" t="s">
        <v>1032</v>
      </c>
      <c r="D253" s="24" t="s">
        <v>1034</v>
      </c>
      <c r="E253" s="54">
        <v>20000</v>
      </c>
      <c r="F253" s="40" t="s">
        <v>797</v>
      </c>
      <c r="G253" s="40" t="s">
        <v>797</v>
      </c>
      <c r="H253" s="31" t="s">
        <v>1036</v>
      </c>
      <c r="I253" s="30" t="s">
        <v>798</v>
      </c>
    </row>
    <row r="254" spans="1:9" ht="21.75">
      <c r="A254" s="259"/>
      <c r="B254" s="259" t="s">
        <v>1031</v>
      </c>
      <c r="C254" s="35" t="s">
        <v>1033</v>
      </c>
      <c r="D254" s="25" t="s">
        <v>1035</v>
      </c>
      <c r="E254" s="35"/>
      <c r="F254" s="35"/>
      <c r="G254" s="35"/>
      <c r="H254" s="35" t="s">
        <v>1037</v>
      </c>
      <c r="I254" s="35"/>
    </row>
    <row r="255" spans="1:15" s="53" customFormat="1" ht="21.75">
      <c r="A255" s="262"/>
      <c r="B255" s="262" t="s">
        <v>1244</v>
      </c>
      <c r="C255" s="29"/>
      <c r="D255" s="23" t="s">
        <v>1508</v>
      </c>
      <c r="E255" s="29"/>
      <c r="F255" s="29"/>
      <c r="G255" s="29"/>
      <c r="H255" s="29" t="s">
        <v>1038</v>
      </c>
      <c r="I255" s="29"/>
      <c r="O255" s="53" t="s">
        <v>1150</v>
      </c>
    </row>
    <row r="256" spans="1:9" s="53" customFormat="1" ht="21.75">
      <c r="A256" s="111">
        <v>81</v>
      </c>
      <c r="B256" s="106"/>
      <c r="C256" s="106"/>
      <c r="D256" s="106"/>
      <c r="E256" s="114"/>
      <c r="F256" s="115"/>
      <c r="G256" s="115"/>
      <c r="H256" s="106"/>
      <c r="I256" s="106"/>
    </row>
    <row r="257" spans="1:9" s="53" customFormat="1" ht="21.75">
      <c r="A257" s="111"/>
      <c r="B257" s="106"/>
      <c r="C257" s="106"/>
      <c r="D257" s="106"/>
      <c r="E257" s="114"/>
      <c r="F257" s="115"/>
      <c r="G257" s="115"/>
      <c r="H257" s="106"/>
      <c r="I257" s="106"/>
    </row>
    <row r="258" spans="1:15" s="53" customFormat="1" ht="23.25">
      <c r="A258" s="46"/>
      <c r="B258" s="65" t="s">
        <v>1087</v>
      </c>
      <c r="C258" s="46"/>
      <c r="D258" s="46"/>
      <c r="E258" s="66"/>
      <c r="F258" s="46"/>
      <c r="G258" s="46"/>
      <c r="H258" s="46"/>
      <c r="I258" s="39"/>
      <c r="O258" s="53" t="s">
        <v>1463</v>
      </c>
    </row>
    <row r="259" spans="1:15" s="53" customFormat="1" ht="21.75">
      <c r="A259" s="164"/>
      <c r="B259" s="164"/>
      <c r="C259" s="164"/>
      <c r="D259" s="164" t="s">
        <v>791</v>
      </c>
      <c r="E259" s="297" t="s">
        <v>794</v>
      </c>
      <c r="F259" s="297"/>
      <c r="G259" s="297"/>
      <c r="H259" s="164"/>
      <c r="I259" s="164" t="s">
        <v>795</v>
      </c>
      <c r="O259" s="53" t="s">
        <v>1150</v>
      </c>
    </row>
    <row r="260" spans="1:9" s="53" customFormat="1" ht="21.75">
      <c r="A260" s="165" t="s">
        <v>789</v>
      </c>
      <c r="B260" s="165" t="s">
        <v>781</v>
      </c>
      <c r="C260" s="165" t="s">
        <v>790</v>
      </c>
      <c r="D260" s="165" t="s">
        <v>792</v>
      </c>
      <c r="E260" s="166" t="s">
        <v>451</v>
      </c>
      <c r="F260" s="165">
        <v>2556</v>
      </c>
      <c r="G260" s="165">
        <v>2557</v>
      </c>
      <c r="H260" s="165" t="s">
        <v>793</v>
      </c>
      <c r="I260" s="165" t="s">
        <v>796</v>
      </c>
    </row>
    <row r="261" spans="1:9" s="53" customFormat="1" ht="21.75">
      <c r="A261" s="167"/>
      <c r="B261" s="167"/>
      <c r="C261" s="167"/>
      <c r="D261" s="167"/>
      <c r="E261" s="168" t="s">
        <v>783</v>
      </c>
      <c r="F261" s="167" t="s">
        <v>783</v>
      </c>
      <c r="G261" s="167" t="s">
        <v>783</v>
      </c>
      <c r="H261" s="167"/>
      <c r="I261" s="169"/>
    </row>
    <row r="262" spans="1:9" s="53" customFormat="1" ht="21.75">
      <c r="A262" s="257">
        <v>1</v>
      </c>
      <c r="B262" s="271" t="s">
        <v>1093</v>
      </c>
      <c r="C262" s="24" t="s">
        <v>1502</v>
      </c>
      <c r="D262" s="24" t="s">
        <v>1102</v>
      </c>
      <c r="E262" s="42">
        <v>30000</v>
      </c>
      <c r="F262" s="42">
        <v>30000</v>
      </c>
      <c r="G262" s="42">
        <v>30000</v>
      </c>
      <c r="H262" s="24" t="s">
        <v>1500</v>
      </c>
      <c r="I262" s="30" t="s">
        <v>798</v>
      </c>
    </row>
    <row r="263" spans="1:9" s="53" customFormat="1" ht="21.75">
      <c r="A263" s="265"/>
      <c r="B263" s="268" t="s">
        <v>1499</v>
      </c>
      <c r="C263" s="23" t="s">
        <v>1503</v>
      </c>
      <c r="D263" s="23" t="s">
        <v>1103</v>
      </c>
      <c r="E263" s="28"/>
      <c r="F263" s="27"/>
      <c r="G263" s="27"/>
      <c r="H263" s="23" t="s">
        <v>1501</v>
      </c>
      <c r="I263" s="37"/>
    </row>
    <row r="264" spans="1:9" s="53" customFormat="1" ht="21.75">
      <c r="A264" s="257">
        <v>2</v>
      </c>
      <c r="B264" s="271" t="s">
        <v>265</v>
      </c>
      <c r="C264" s="24" t="s">
        <v>267</v>
      </c>
      <c r="D264" s="24" t="s">
        <v>268</v>
      </c>
      <c r="E264" s="42">
        <v>10000</v>
      </c>
      <c r="F264" s="41" t="s">
        <v>797</v>
      </c>
      <c r="G264" s="41" t="s">
        <v>797</v>
      </c>
      <c r="H264" s="24" t="s">
        <v>816</v>
      </c>
      <c r="I264" s="24" t="s">
        <v>1298</v>
      </c>
    </row>
    <row r="265" spans="1:15" s="53" customFormat="1" ht="21.75">
      <c r="A265" s="267"/>
      <c r="B265" s="266" t="s">
        <v>266</v>
      </c>
      <c r="C265" s="25" t="s">
        <v>266</v>
      </c>
      <c r="D265" s="25" t="s">
        <v>269</v>
      </c>
      <c r="E265" s="84"/>
      <c r="F265" s="52"/>
      <c r="G265" s="52"/>
      <c r="H265" s="25" t="s">
        <v>817</v>
      </c>
      <c r="I265" s="35" t="s">
        <v>818</v>
      </c>
      <c r="O265" s="53" t="s">
        <v>1518</v>
      </c>
    </row>
    <row r="266" spans="1:9" s="53" customFormat="1" ht="21.75">
      <c r="A266" s="27"/>
      <c r="B266" s="23"/>
      <c r="C266" s="150"/>
      <c r="D266" s="23" t="s">
        <v>270</v>
      </c>
      <c r="E266" s="28"/>
      <c r="F266" s="27"/>
      <c r="G266" s="27"/>
      <c r="H266" s="27"/>
      <c r="I266" s="29"/>
    </row>
    <row r="267" spans="1:9" s="53" customFormat="1" ht="21.75">
      <c r="A267" s="30">
        <v>3</v>
      </c>
      <c r="B267" s="43" t="s">
        <v>820</v>
      </c>
      <c r="C267" s="43" t="s">
        <v>1362</v>
      </c>
      <c r="D267" s="43" t="s">
        <v>271</v>
      </c>
      <c r="E267" s="40" t="s">
        <v>797</v>
      </c>
      <c r="F267" s="41">
        <v>20000</v>
      </c>
      <c r="G267" s="41" t="s">
        <v>797</v>
      </c>
      <c r="H267" s="43" t="s">
        <v>1366</v>
      </c>
      <c r="I267" s="31" t="s">
        <v>1361</v>
      </c>
    </row>
    <row r="268" spans="1:9" ht="21.75">
      <c r="A268" s="34"/>
      <c r="B268" s="50" t="s">
        <v>821</v>
      </c>
      <c r="C268" s="50" t="s">
        <v>1363</v>
      </c>
      <c r="D268" s="50" t="s">
        <v>272</v>
      </c>
      <c r="E268" s="34"/>
      <c r="F268" s="34"/>
      <c r="G268" s="34"/>
      <c r="H268" s="50" t="s">
        <v>1367</v>
      </c>
      <c r="I268" s="35" t="s">
        <v>1341</v>
      </c>
    </row>
    <row r="269" spans="1:9" ht="21.75">
      <c r="A269" s="34"/>
      <c r="B269" s="50" t="s">
        <v>822</v>
      </c>
      <c r="C269" s="50" t="s">
        <v>1364</v>
      </c>
      <c r="D269" s="50" t="s">
        <v>273</v>
      </c>
      <c r="E269" s="34"/>
      <c r="F269" s="34"/>
      <c r="G269" s="34"/>
      <c r="H269" s="50" t="s">
        <v>756</v>
      </c>
      <c r="I269" s="35"/>
    </row>
    <row r="270" spans="1:9" ht="21.75">
      <c r="A270" s="37"/>
      <c r="B270" s="45"/>
      <c r="C270" s="45" t="s">
        <v>1365</v>
      </c>
      <c r="D270" s="45" t="s">
        <v>274</v>
      </c>
      <c r="E270" s="37"/>
      <c r="F270" s="37"/>
      <c r="G270" s="37"/>
      <c r="H270" s="45"/>
      <c r="I270" s="29"/>
    </row>
    <row r="271" spans="1:9" ht="21.75">
      <c r="A271" s="257">
        <v>4</v>
      </c>
      <c r="B271" s="258" t="s">
        <v>1260</v>
      </c>
      <c r="C271" s="43" t="s">
        <v>1262</v>
      </c>
      <c r="D271" s="43" t="s">
        <v>1261</v>
      </c>
      <c r="E271" s="42">
        <v>20000</v>
      </c>
      <c r="F271" s="40" t="s">
        <v>797</v>
      </c>
      <c r="G271" s="40" t="s">
        <v>797</v>
      </c>
      <c r="H271" s="43" t="s">
        <v>1043</v>
      </c>
      <c r="I271" s="30" t="s">
        <v>798</v>
      </c>
    </row>
    <row r="272" spans="1:9" ht="21.75">
      <c r="A272" s="264"/>
      <c r="B272" s="260" t="s">
        <v>1039</v>
      </c>
      <c r="C272" s="50"/>
      <c r="D272" s="50" t="s">
        <v>1040</v>
      </c>
      <c r="E272" s="34"/>
      <c r="F272" s="34"/>
      <c r="G272" s="34"/>
      <c r="H272" s="50" t="s">
        <v>1042</v>
      </c>
      <c r="I272" s="35"/>
    </row>
    <row r="273" spans="1:9" ht="21.75">
      <c r="A273" s="37"/>
      <c r="B273" s="45"/>
      <c r="C273" s="45"/>
      <c r="D273" s="45" t="s">
        <v>1041</v>
      </c>
      <c r="E273" s="37"/>
      <c r="F273" s="37"/>
      <c r="G273" s="37"/>
      <c r="H273" s="45"/>
      <c r="I273" s="29"/>
    </row>
    <row r="274" spans="1:9" ht="21.75">
      <c r="A274" s="112"/>
      <c r="B274" s="120"/>
      <c r="C274" s="120"/>
      <c r="D274" s="120"/>
      <c r="E274" s="112"/>
      <c r="F274" s="112"/>
      <c r="G274" s="112"/>
      <c r="H274" s="120"/>
      <c r="I274" s="109"/>
    </row>
    <row r="275" spans="1:9" ht="21.75">
      <c r="A275" s="112"/>
      <c r="B275" s="120"/>
      <c r="C275" s="120"/>
      <c r="D275" s="120"/>
      <c r="E275" s="112"/>
      <c r="F275" s="112"/>
      <c r="G275" s="112"/>
      <c r="H275" s="120"/>
      <c r="I275" s="109"/>
    </row>
    <row r="276" spans="1:9" ht="21.75">
      <c r="A276" s="112"/>
      <c r="B276" s="120"/>
      <c r="C276" s="120"/>
      <c r="D276" s="120"/>
      <c r="E276" s="112"/>
      <c r="F276" s="112"/>
      <c r="G276" s="112"/>
      <c r="H276" s="120"/>
      <c r="I276" s="109"/>
    </row>
    <row r="277" spans="1:9" ht="21.75">
      <c r="A277" s="112"/>
      <c r="B277" s="120"/>
      <c r="C277" s="120"/>
      <c r="D277" s="120"/>
      <c r="E277" s="112"/>
      <c r="F277" s="112"/>
      <c r="G277" s="112"/>
      <c r="H277" s="120"/>
      <c r="I277" s="109"/>
    </row>
    <row r="278" ht="21.75">
      <c r="A278" s="134">
        <v>82</v>
      </c>
    </row>
  </sheetData>
  <sheetProtection/>
  <mergeCells count="16">
    <mergeCell ref="E236:G236"/>
    <mergeCell ref="E23:G23"/>
    <mergeCell ref="E45:G45"/>
    <mergeCell ref="E259:G259"/>
    <mergeCell ref="E171:G171"/>
    <mergeCell ref="E207:G207"/>
    <mergeCell ref="E192:G192"/>
    <mergeCell ref="E150:G150"/>
    <mergeCell ref="E215:G215"/>
    <mergeCell ref="A1:I1"/>
    <mergeCell ref="A2:J2"/>
    <mergeCell ref="E128:G128"/>
    <mergeCell ref="E88:G88"/>
    <mergeCell ref="E108:G108"/>
    <mergeCell ref="E66:G66"/>
    <mergeCell ref="E5:G5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&amp;C&amp;A&amp;Rการพัฒนาคนและสังคม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view="pageLayout" workbookViewId="0" topLeftCell="A55">
      <selection activeCell="C42" sqref="C42"/>
    </sheetView>
  </sheetViews>
  <sheetFormatPr defaultColWidth="9.140625" defaultRowHeight="12.75"/>
  <cols>
    <col min="1" max="1" width="4.28125" style="129" customWidth="1"/>
    <col min="2" max="2" width="20.140625" style="129" customWidth="1"/>
    <col min="3" max="3" width="22.7109375" style="129" customWidth="1"/>
    <col min="4" max="4" width="28.57421875" style="129" customWidth="1"/>
    <col min="5" max="5" width="9.8515625" style="132" customWidth="1"/>
    <col min="6" max="6" width="9.7109375" style="129" customWidth="1"/>
    <col min="7" max="7" width="10.140625" style="129" customWidth="1"/>
    <col min="8" max="8" width="22.140625" style="129" customWidth="1"/>
    <col min="9" max="9" width="13.28125" style="129" customWidth="1"/>
    <col min="10" max="10" width="8.7109375" style="129" hidden="1" customWidth="1"/>
    <col min="11" max="11" width="0.13671875" style="129" customWidth="1"/>
    <col min="12" max="13" width="9.140625" style="129" hidden="1" customWidth="1"/>
    <col min="14" max="16384" width="9.140625" style="129" customWidth="1"/>
  </cols>
  <sheetData>
    <row r="1" spans="1:13" s="53" customFormat="1" ht="26.25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s="53" customFormat="1" ht="26.25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s="53" customFormat="1" ht="18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9" s="64" customFormat="1" ht="27.75">
      <c r="A4" s="157" t="s">
        <v>687</v>
      </c>
      <c r="B4" s="63"/>
      <c r="C4" s="63"/>
      <c r="D4" s="63"/>
      <c r="E4" s="158"/>
      <c r="F4" s="63"/>
      <c r="G4" s="63"/>
      <c r="H4" s="63"/>
      <c r="I4" s="63"/>
    </row>
    <row r="5" spans="1:9" s="53" customFormat="1" ht="23.25">
      <c r="A5" s="67"/>
      <c r="B5" s="65" t="s">
        <v>1088</v>
      </c>
      <c r="C5" s="39"/>
      <c r="D5" s="39"/>
      <c r="E5" s="47"/>
      <c r="F5" s="39"/>
      <c r="G5" s="39"/>
      <c r="H5" s="39"/>
      <c r="I5" s="39"/>
    </row>
    <row r="6" spans="1:9" s="53" customFormat="1" ht="21.75">
      <c r="A6" s="164"/>
      <c r="B6" s="164"/>
      <c r="C6" s="164"/>
      <c r="D6" s="164" t="s">
        <v>791</v>
      </c>
      <c r="E6" s="297" t="s">
        <v>794</v>
      </c>
      <c r="F6" s="297"/>
      <c r="G6" s="297"/>
      <c r="H6" s="164"/>
      <c r="I6" s="164" t="s">
        <v>795</v>
      </c>
    </row>
    <row r="7" spans="1:9" s="53" customFormat="1" ht="21.75">
      <c r="A7" s="165" t="s">
        <v>789</v>
      </c>
      <c r="B7" s="165" t="s">
        <v>781</v>
      </c>
      <c r="C7" s="165" t="s">
        <v>790</v>
      </c>
      <c r="D7" s="165" t="s">
        <v>792</v>
      </c>
      <c r="E7" s="166" t="s">
        <v>451</v>
      </c>
      <c r="F7" s="165">
        <v>2556</v>
      </c>
      <c r="G7" s="165">
        <v>2557</v>
      </c>
      <c r="H7" s="165" t="s">
        <v>793</v>
      </c>
      <c r="I7" s="165" t="s">
        <v>796</v>
      </c>
    </row>
    <row r="8" spans="1:9" s="53" customFormat="1" ht="21.75">
      <c r="A8" s="167"/>
      <c r="B8" s="167"/>
      <c r="C8" s="167"/>
      <c r="D8" s="167"/>
      <c r="E8" s="168" t="s">
        <v>783</v>
      </c>
      <c r="F8" s="167" t="s">
        <v>783</v>
      </c>
      <c r="G8" s="167" t="s">
        <v>783</v>
      </c>
      <c r="H8" s="167"/>
      <c r="I8" s="169"/>
    </row>
    <row r="9" spans="1:15" s="53" customFormat="1" ht="21.75">
      <c r="A9" s="257">
        <v>1</v>
      </c>
      <c r="B9" s="261" t="s">
        <v>1007</v>
      </c>
      <c r="C9" s="31" t="s">
        <v>656</v>
      </c>
      <c r="D9" s="31" t="s">
        <v>1202</v>
      </c>
      <c r="E9" s="68">
        <v>200000</v>
      </c>
      <c r="F9" s="42">
        <v>100000</v>
      </c>
      <c r="G9" s="76">
        <v>100000</v>
      </c>
      <c r="H9" s="31" t="s">
        <v>118</v>
      </c>
      <c r="I9" s="31" t="s">
        <v>1193</v>
      </c>
      <c r="O9" s="53" t="s">
        <v>526</v>
      </c>
    </row>
    <row r="10" spans="1:9" s="53" customFormat="1" ht="21.75">
      <c r="A10" s="259"/>
      <c r="B10" s="259" t="s">
        <v>654</v>
      </c>
      <c r="C10" s="35" t="s">
        <v>657</v>
      </c>
      <c r="D10" s="35" t="s">
        <v>1090</v>
      </c>
      <c r="E10" s="36"/>
      <c r="F10" s="35"/>
      <c r="G10" s="35"/>
      <c r="H10" s="35" t="s">
        <v>1192</v>
      </c>
      <c r="I10" s="35" t="s">
        <v>1194</v>
      </c>
    </row>
    <row r="11" spans="1:9" s="53" customFormat="1" ht="21.75">
      <c r="A11" s="259"/>
      <c r="B11" s="259" t="s">
        <v>655</v>
      </c>
      <c r="C11" s="35"/>
      <c r="D11" s="35" t="s">
        <v>1148</v>
      </c>
      <c r="E11" s="38"/>
      <c r="F11" s="35"/>
      <c r="G11" s="35"/>
      <c r="H11" s="29" t="s">
        <v>1195</v>
      </c>
      <c r="I11" s="35"/>
    </row>
    <row r="12" spans="1:15" s="53" customFormat="1" ht="21.75">
      <c r="A12" s="257">
        <v>2</v>
      </c>
      <c r="B12" s="261" t="s">
        <v>1184</v>
      </c>
      <c r="C12" s="31" t="s">
        <v>1186</v>
      </c>
      <c r="D12" s="31" t="s">
        <v>1196</v>
      </c>
      <c r="E12" s="186">
        <v>100000</v>
      </c>
      <c r="F12" s="41" t="s">
        <v>797</v>
      </c>
      <c r="G12" s="41" t="s">
        <v>797</v>
      </c>
      <c r="H12" s="31" t="s">
        <v>1190</v>
      </c>
      <c r="I12" s="31" t="s">
        <v>1193</v>
      </c>
      <c r="O12" s="39"/>
    </row>
    <row r="13" spans="1:9" s="53" customFormat="1" ht="21.75">
      <c r="A13" s="259"/>
      <c r="B13" s="259" t="s">
        <v>1185</v>
      </c>
      <c r="C13" s="35" t="s">
        <v>1187</v>
      </c>
      <c r="D13" s="35" t="s">
        <v>853</v>
      </c>
      <c r="E13" s="36"/>
      <c r="F13" s="35"/>
      <c r="G13" s="35"/>
      <c r="H13" s="35" t="s">
        <v>1191</v>
      </c>
      <c r="I13" s="35" t="s">
        <v>1194</v>
      </c>
    </row>
    <row r="14" spans="1:9" s="53" customFormat="1" ht="21.75">
      <c r="A14" s="259"/>
      <c r="B14" s="259"/>
      <c r="C14" s="35" t="s">
        <v>1188</v>
      </c>
      <c r="D14" s="53" t="s">
        <v>458</v>
      </c>
      <c r="E14" s="36"/>
      <c r="F14" s="35"/>
      <c r="G14" s="35"/>
      <c r="H14" s="35" t="s">
        <v>1192</v>
      </c>
      <c r="I14" s="35"/>
    </row>
    <row r="15" spans="1:9" s="53" customFormat="1" ht="21.75">
      <c r="A15" s="262"/>
      <c r="B15" s="262"/>
      <c r="C15" s="29" t="s">
        <v>1189</v>
      </c>
      <c r="D15" s="29"/>
      <c r="E15" s="38"/>
      <c r="F15" s="29"/>
      <c r="G15" s="29"/>
      <c r="H15" s="29" t="s">
        <v>1195</v>
      </c>
      <c r="I15" s="29"/>
    </row>
    <row r="16" spans="1:15" ht="21.75">
      <c r="A16" s="257">
        <v>3</v>
      </c>
      <c r="B16" s="261" t="s">
        <v>810</v>
      </c>
      <c r="C16" s="31" t="s">
        <v>812</v>
      </c>
      <c r="D16" s="31" t="s">
        <v>1391</v>
      </c>
      <c r="E16" s="68">
        <v>30000</v>
      </c>
      <c r="F16" s="68">
        <v>30000</v>
      </c>
      <c r="G16" s="68">
        <v>30000</v>
      </c>
      <c r="H16" s="31" t="s">
        <v>1190</v>
      </c>
      <c r="I16" s="31" t="s">
        <v>1193</v>
      </c>
      <c r="O16" s="129">
        <v>1</v>
      </c>
    </row>
    <row r="17" spans="1:9" ht="21.75">
      <c r="A17" s="259"/>
      <c r="B17" s="259" t="s">
        <v>459</v>
      </c>
      <c r="C17" s="35" t="s">
        <v>813</v>
      </c>
      <c r="D17" s="35" t="s">
        <v>1393</v>
      </c>
      <c r="E17" s="36"/>
      <c r="F17" s="35"/>
      <c r="G17" s="35"/>
      <c r="H17" s="35" t="s">
        <v>815</v>
      </c>
      <c r="I17" s="35" t="s">
        <v>1194</v>
      </c>
    </row>
    <row r="18" spans="1:9" ht="21.75">
      <c r="A18" s="262"/>
      <c r="B18" s="262"/>
      <c r="C18" s="29" t="s">
        <v>811</v>
      </c>
      <c r="D18" s="29"/>
      <c r="E18" s="38"/>
      <c r="F18" s="29"/>
      <c r="G18" s="29"/>
      <c r="H18" s="29" t="s">
        <v>814</v>
      </c>
      <c r="I18" s="29"/>
    </row>
    <row r="19" spans="1:9" ht="21.75">
      <c r="A19" s="30">
        <v>4</v>
      </c>
      <c r="B19" s="31" t="s">
        <v>497</v>
      </c>
      <c r="C19" s="249" t="s">
        <v>89</v>
      </c>
      <c r="D19" s="249" t="s">
        <v>90</v>
      </c>
      <c r="E19" s="32">
        <v>20000</v>
      </c>
      <c r="F19" s="32">
        <v>20000</v>
      </c>
      <c r="G19" s="32">
        <v>20000</v>
      </c>
      <c r="H19" s="31" t="s">
        <v>119</v>
      </c>
      <c r="I19" s="30" t="s">
        <v>936</v>
      </c>
    </row>
    <row r="20" spans="1:9" ht="21.75">
      <c r="A20" s="29"/>
      <c r="B20" s="29" t="s">
        <v>498</v>
      </c>
      <c r="C20" s="250" t="s">
        <v>113</v>
      </c>
      <c r="D20" s="250" t="s">
        <v>889</v>
      </c>
      <c r="E20" s="38"/>
      <c r="F20" s="29"/>
      <c r="G20" s="29"/>
      <c r="H20" s="29" t="s">
        <v>120</v>
      </c>
      <c r="I20" s="37" t="s">
        <v>937</v>
      </c>
    </row>
    <row r="21" spans="1:9" ht="21.75">
      <c r="A21" s="130">
        <v>83</v>
      </c>
      <c r="B21" s="127"/>
      <c r="C21" s="127"/>
      <c r="D21" s="127"/>
      <c r="E21" s="128"/>
      <c r="F21" s="131"/>
      <c r="G21" s="131"/>
      <c r="H21" s="127"/>
      <c r="I21" s="127"/>
    </row>
    <row r="22" spans="1:9" ht="21.75">
      <c r="A22" s="164"/>
      <c r="B22" s="164"/>
      <c r="C22" s="164"/>
      <c r="D22" s="164" t="s">
        <v>791</v>
      </c>
      <c r="E22" s="297" t="s">
        <v>794</v>
      </c>
      <c r="F22" s="297"/>
      <c r="G22" s="297"/>
      <c r="H22" s="164"/>
      <c r="I22" s="164" t="s">
        <v>795</v>
      </c>
    </row>
    <row r="23" spans="1:9" ht="21.75">
      <c r="A23" s="165" t="s">
        <v>789</v>
      </c>
      <c r="B23" s="165" t="s">
        <v>781</v>
      </c>
      <c r="C23" s="165" t="s">
        <v>790</v>
      </c>
      <c r="D23" s="165" t="s">
        <v>792</v>
      </c>
      <c r="E23" s="166" t="s">
        <v>451</v>
      </c>
      <c r="F23" s="165">
        <v>2556</v>
      </c>
      <c r="G23" s="165">
        <v>2557</v>
      </c>
      <c r="H23" s="165" t="s">
        <v>793</v>
      </c>
      <c r="I23" s="165" t="s">
        <v>796</v>
      </c>
    </row>
    <row r="24" spans="1:9" ht="21.75">
      <c r="A24" s="167"/>
      <c r="B24" s="167"/>
      <c r="C24" s="167"/>
      <c r="D24" s="167"/>
      <c r="E24" s="168" t="s">
        <v>783</v>
      </c>
      <c r="F24" s="167" t="s">
        <v>783</v>
      </c>
      <c r="G24" s="167" t="s">
        <v>783</v>
      </c>
      <c r="H24" s="167"/>
      <c r="I24" s="169"/>
    </row>
    <row r="25" spans="1:9" s="53" customFormat="1" ht="21.75">
      <c r="A25" s="257">
        <v>5</v>
      </c>
      <c r="B25" s="261" t="s">
        <v>82</v>
      </c>
      <c r="C25" s="31" t="s">
        <v>84</v>
      </c>
      <c r="D25" s="31" t="s">
        <v>87</v>
      </c>
      <c r="E25" s="32">
        <v>60000</v>
      </c>
      <c r="F25" s="30" t="s">
        <v>797</v>
      </c>
      <c r="G25" s="30" t="s">
        <v>797</v>
      </c>
      <c r="H25" s="31" t="s">
        <v>210</v>
      </c>
      <c r="I25" s="31" t="s">
        <v>213</v>
      </c>
    </row>
    <row r="26" spans="1:9" s="53" customFormat="1" ht="21.75">
      <c r="A26" s="259"/>
      <c r="B26" s="259" t="s">
        <v>83</v>
      </c>
      <c r="C26" s="35" t="s">
        <v>85</v>
      </c>
      <c r="D26" s="35" t="s">
        <v>88</v>
      </c>
      <c r="E26" s="36"/>
      <c r="F26" s="35"/>
      <c r="G26" s="35"/>
      <c r="H26" s="35" t="s">
        <v>211</v>
      </c>
      <c r="I26" s="35" t="s">
        <v>214</v>
      </c>
    </row>
    <row r="27" spans="1:9" s="53" customFormat="1" ht="21.75">
      <c r="A27" s="262"/>
      <c r="B27" s="262" t="s">
        <v>809</v>
      </c>
      <c r="C27" s="29" t="s">
        <v>86</v>
      </c>
      <c r="D27" s="29" t="s">
        <v>121</v>
      </c>
      <c r="E27" s="38"/>
      <c r="F27" s="29"/>
      <c r="G27" s="29"/>
      <c r="H27" s="29" t="s">
        <v>212</v>
      </c>
      <c r="I27" s="29"/>
    </row>
    <row r="28" spans="1:9" s="53" customFormat="1" ht="21.75">
      <c r="A28" s="39"/>
      <c r="B28" s="39"/>
      <c r="C28" s="39"/>
      <c r="D28" s="39"/>
      <c r="E28" s="47"/>
      <c r="F28" s="39"/>
      <c r="G28" s="39"/>
      <c r="H28" s="39"/>
      <c r="I28" s="39"/>
    </row>
    <row r="29" spans="1:9" s="53" customFormat="1" ht="23.25">
      <c r="A29" s="39"/>
      <c r="B29" s="67" t="s">
        <v>1089</v>
      </c>
      <c r="C29" s="39"/>
      <c r="D29" s="39"/>
      <c r="E29" s="47"/>
      <c r="F29" s="39"/>
      <c r="G29" s="39"/>
      <c r="H29" s="39"/>
      <c r="I29" s="39"/>
    </row>
    <row r="30" spans="1:9" s="53" customFormat="1" ht="21.75">
      <c r="A30" s="164"/>
      <c r="B30" s="164"/>
      <c r="C30" s="164"/>
      <c r="D30" s="164" t="s">
        <v>791</v>
      </c>
      <c r="E30" s="297" t="s">
        <v>794</v>
      </c>
      <c r="F30" s="297"/>
      <c r="G30" s="297"/>
      <c r="H30" s="164"/>
      <c r="I30" s="164" t="s">
        <v>795</v>
      </c>
    </row>
    <row r="31" spans="1:9" s="53" customFormat="1" ht="21.75">
      <c r="A31" s="165" t="s">
        <v>789</v>
      </c>
      <c r="B31" s="165" t="s">
        <v>781</v>
      </c>
      <c r="C31" s="165" t="s">
        <v>790</v>
      </c>
      <c r="D31" s="165" t="s">
        <v>792</v>
      </c>
      <c r="E31" s="166" t="s">
        <v>451</v>
      </c>
      <c r="F31" s="165">
        <v>2556</v>
      </c>
      <c r="G31" s="165">
        <v>2557</v>
      </c>
      <c r="H31" s="165" t="s">
        <v>793</v>
      </c>
      <c r="I31" s="165" t="s">
        <v>796</v>
      </c>
    </row>
    <row r="32" spans="1:9" s="53" customFormat="1" ht="21.75">
      <c r="A32" s="167"/>
      <c r="B32" s="167"/>
      <c r="C32" s="167"/>
      <c r="D32" s="167"/>
      <c r="E32" s="168" t="s">
        <v>783</v>
      </c>
      <c r="F32" s="167" t="s">
        <v>783</v>
      </c>
      <c r="G32" s="167" t="s">
        <v>783</v>
      </c>
      <c r="H32" s="167"/>
      <c r="I32" s="169"/>
    </row>
    <row r="33" spans="1:15" s="53" customFormat="1" ht="21.75">
      <c r="A33" s="257">
        <v>1</v>
      </c>
      <c r="B33" s="261" t="s">
        <v>1197</v>
      </c>
      <c r="C33" s="31" t="s">
        <v>1200</v>
      </c>
      <c r="D33" s="31" t="s">
        <v>122</v>
      </c>
      <c r="E33" s="40">
        <v>150000</v>
      </c>
      <c r="F33" s="40">
        <v>150000</v>
      </c>
      <c r="G33" s="40">
        <v>150000</v>
      </c>
      <c r="H33" s="31" t="s">
        <v>1203</v>
      </c>
      <c r="I33" s="30" t="s">
        <v>1193</v>
      </c>
      <c r="O33" s="53" t="s">
        <v>1330</v>
      </c>
    </row>
    <row r="34" spans="1:15" s="53" customFormat="1" ht="21.75">
      <c r="A34" s="264"/>
      <c r="B34" s="259" t="s">
        <v>1198</v>
      </c>
      <c r="C34" s="35" t="s">
        <v>1201</v>
      </c>
      <c r="D34" s="35" t="s">
        <v>123</v>
      </c>
      <c r="E34" s="36"/>
      <c r="F34" s="35"/>
      <c r="G34" s="35"/>
      <c r="H34" s="35" t="s">
        <v>1204</v>
      </c>
      <c r="I34" s="34" t="s">
        <v>1194</v>
      </c>
      <c r="O34" s="53" t="s">
        <v>1332</v>
      </c>
    </row>
    <row r="35" spans="1:15" s="53" customFormat="1" ht="21.75">
      <c r="A35" s="264"/>
      <c r="B35" s="259" t="s">
        <v>1199</v>
      </c>
      <c r="C35" s="35"/>
      <c r="D35" s="35" t="s">
        <v>124</v>
      </c>
      <c r="E35" s="36"/>
      <c r="F35" s="35"/>
      <c r="G35" s="35"/>
      <c r="H35" s="35" t="s">
        <v>125</v>
      </c>
      <c r="I35" s="34"/>
      <c r="O35" s="53" t="s">
        <v>1333</v>
      </c>
    </row>
    <row r="36" spans="1:9" s="53" customFormat="1" ht="21.75">
      <c r="A36" s="30">
        <v>2</v>
      </c>
      <c r="B36" s="31" t="s">
        <v>500</v>
      </c>
      <c r="C36" s="31" t="s">
        <v>1200</v>
      </c>
      <c r="D36" s="31" t="s">
        <v>502</v>
      </c>
      <c r="E36" s="32">
        <v>10000</v>
      </c>
      <c r="F36" s="32">
        <v>10000</v>
      </c>
      <c r="G36" s="32">
        <v>10000</v>
      </c>
      <c r="H36" s="31" t="s">
        <v>115</v>
      </c>
      <c r="I36" s="30" t="s">
        <v>499</v>
      </c>
    </row>
    <row r="37" spans="1:9" s="53" customFormat="1" ht="21.75">
      <c r="A37" s="37"/>
      <c r="B37" s="29" t="s">
        <v>501</v>
      </c>
      <c r="C37" s="29" t="s">
        <v>117</v>
      </c>
      <c r="D37" s="29" t="s">
        <v>114</v>
      </c>
      <c r="E37" s="38"/>
      <c r="F37" s="29"/>
      <c r="G37" s="29"/>
      <c r="H37" s="29" t="s">
        <v>116</v>
      </c>
      <c r="I37" s="37" t="s">
        <v>937</v>
      </c>
    </row>
    <row r="38" spans="1:9" s="53" customFormat="1" ht="21.75">
      <c r="A38" s="48"/>
      <c r="B38" s="39"/>
      <c r="C38" s="39"/>
      <c r="D38" s="39"/>
      <c r="E38" s="47"/>
      <c r="F38" s="39"/>
      <c r="G38" s="39"/>
      <c r="H38" s="39"/>
      <c r="I38" s="48"/>
    </row>
    <row r="39" spans="1:9" s="53" customFormat="1" ht="21.75">
      <c r="A39" s="48"/>
      <c r="B39" s="39"/>
      <c r="C39" s="39"/>
      <c r="D39" s="39"/>
      <c r="E39" s="47"/>
      <c r="F39" s="39"/>
      <c r="G39" s="39"/>
      <c r="H39" s="39"/>
      <c r="I39" s="48"/>
    </row>
    <row r="40" spans="1:9" s="53" customFormat="1" ht="21.75">
      <c r="A40" s="48"/>
      <c r="B40" s="39"/>
      <c r="C40" s="39"/>
      <c r="D40" s="39"/>
      <c r="E40" s="47"/>
      <c r="F40" s="39"/>
      <c r="G40" s="39"/>
      <c r="H40" s="39"/>
      <c r="I40" s="48"/>
    </row>
    <row r="41" spans="1:9" ht="21.75" customHeight="1">
      <c r="A41" s="39"/>
      <c r="B41" s="282"/>
      <c r="C41" s="282"/>
      <c r="D41" s="282"/>
      <c r="E41" s="283"/>
      <c r="F41" s="282"/>
      <c r="G41" s="282"/>
      <c r="H41" s="282"/>
      <c r="I41" s="282"/>
    </row>
    <row r="42" spans="1:9" ht="21.75" customHeight="1">
      <c r="A42" s="39"/>
      <c r="B42" s="282"/>
      <c r="C42" s="282"/>
      <c r="D42" s="282"/>
      <c r="E42" s="283"/>
      <c r="F42" s="282"/>
      <c r="G42" s="282"/>
      <c r="H42" s="282"/>
      <c r="I42" s="282"/>
    </row>
    <row r="43" spans="1:9" ht="21.75">
      <c r="A43" s="130">
        <v>84</v>
      </c>
      <c r="B43" s="127"/>
      <c r="C43" s="127"/>
      <c r="D43" s="127"/>
      <c r="E43" s="128"/>
      <c r="F43" s="127"/>
      <c r="G43" s="127"/>
      <c r="H43" s="127"/>
      <c r="I43" s="127"/>
    </row>
    <row r="44" spans="2:9" ht="21.75">
      <c r="B44" s="127"/>
      <c r="C44" s="127"/>
      <c r="D44" s="127"/>
      <c r="E44" s="128"/>
      <c r="F44" s="127"/>
      <c r="G44" s="127"/>
      <c r="H44" s="127"/>
      <c r="I44" s="127"/>
    </row>
    <row r="45" spans="2:9" ht="21.75">
      <c r="B45" s="127"/>
      <c r="C45" s="127"/>
      <c r="D45" s="127"/>
      <c r="E45" s="128"/>
      <c r="F45" s="127"/>
      <c r="G45" s="127"/>
      <c r="H45" s="127"/>
      <c r="I45" s="127"/>
    </row>
  </sheetData>
  <sheetProtection/>
  <mergeCells count="6">
    <mergeCell ref="E6:G6"/>
    <mergeCell ref="E30:G30"/>
    <mergeCell ref="A1:I1"/>
    <mergeCell ref="A2:J2"/>
    <mergeCell ref="A3:J3"/>
    <mergeCell ref="E22:G22"/>
  </mergeCells>
  <printOptions horizontalCentered="1" verticalCentered="1"/>
  <pageMargins left="0.35433070866141736" right="0.35433070866141736" top="0.984251968503937" bottom="0.7874015748031497" header="0" footer="0"/>
  <pageSetup horizontalDpi="600" verticalDpi="600" orientation="landscape" paperSize="9" r:id="rId1"/>
  <headerFooter alignWithMargins="0">
    <oddFooter>&amp;C&amp;A&amp;Rการพัฒนาด้านเกษตรกรรม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"/>
  <sheetViews>
    <sheetView view="pageLayout" workbookViewId="0" topLeftCell="A60">
      <selection activeCell="C74" sqref="C74"/>
    </sheetView>
  </sheetViews>
  <sheetFormatPr defaultColWidth="9.140625" defaultRowHeight="12.75"/>
  <cols>
    <col min="1" max="1" width="4.28125" style="53" customWidth="1"/>
    <col min="2" max="2" width="20.140625" style="53" customWidth="1"/>
    <col min="3" max="3" width="23.00390625" style="53" customWidth="1"/>
    <col min="4" max="4" width="28.57421875" style="53" customWidth="1"/>
    <col min="5" max="5" width="9.8515625" style="82" customWidth="1"/>
    <col min="6" max="6" width="9.7109375" style="53" customWidth="1"/>
    <col min="7" max="7" width="10.140625" style="53" customWidth="1"/>
    <col min="8" max="8" width="22.7109375" style="53" customWidth="1"/>
    <col min="9" max="9" width="13.2812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6384" width="9.140625" style="53" customWidth="1"/>
  </cols>
  <sheetData>
    <row r="1" spans="1:13" ht="26.25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ht="26.25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26.25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9" ht="26.25">
      <c r="A4" s="60" t="s">
        <v>689</v>
      </c>
      <c r="B4" s="46"/>
      <c r="C4" s="46"/>
      <c r="D4" s="46"/>
      <c r="E4" s="66"/>
      <c r="F4" s="46"/>
      <c r="G4" s="46"/>
      <c r="H4" s="46"/>
      <c r="I4" s="39"/>
    </row>
    <row r="5" spans="1:9" ht="23.25">
      <c r="A5" s="65" t="s">
        <v>603</v>
      </c>
      <c r="C5" s="46"/>
      <c r="D5" s="46"/>
      <c r="E5" s="66"/>
      <c r="F5" s="46"/>
      <c r="G5" s="46"/>
      <c r="H5" s="46"/>
      <c r="I5" s="39"/>
    </row>
    <row r="6" spans="1:9" ht="21.75">
      <c r="A6" s="164"/>
      <c r="B6" s="164"/>
      <c r="C6" s="164"/>
      <c r="D6" s="164" t="s">
        <v>791</v>
      </c>
      <c r="E6" s="297" t="s">
        <v>794</v>
      </c>
      <c r="F6" s="297"/>
      <c r="G6" s="297"/>
      <c r="H6" s="164"/>
      <c r="I6" s="164" t="s">
        <v>795</v>
      </c>
    </row>
    <row r="7" spans="1:9" ht="21.75">
      <c r="A7" s="165" t="s">
        <v>789</v>
      </c>
      <c r="B7" s="165" t="s">
        <v>781</v>
      </c>
      <c r="C7" s="165" t="s">
        <v>790</v>
      </c>
      <c r="D7" s="165" t="s">
        <v>792</v>
      </c>
      <c r="E7" s="166" t="s">
        <v>451</v>
      </c>
      <c r="F7" s="165">
        <v>2556</v>
      </c>
      <c r="G7" s="165">
        <v>2557</v>
      </c>
      <c r="H7" s="165" t="s">
        <v>793</v>
      </c>
      <c r="I7" s="165" t="s">
        <v>796</v>
      </c>
    </row>
    <row r="8" spans="1:9" ht="21.75">
      <c r="A8" s="167"/>
      <c r="B8" s="167"/>
      <c r="C8" s="167"/>
      <c r="D8" s="167"/>
      <c r="E8" s="168" t="s">
        <v>783</v>
      </c>
      <c r="F8" s="167" t="s">
        <v>783</v>
      </c>
      <c r="G8" s="167" t="s">
        <v>783</v>
      </c>
      <c r="H8" s="167"/>
      <c r="I8" s="169"/>
    </row>
    <row r="9" spans="1:15" ht="21.75">
      <c r="A9" s="30">
        <v>1</v>
      </c>
      <c r="B9" s="31" t="s">
        <v>556</v>
      </c>
      <c r="C9" s="31" t="s">
        <v>1344</v>
      </c>
      <c r="D9" s="31" t="s">
        <v>557</v>
      </c>
      <c r="E9" s="41" t="s">
        <v>797</v>
      </c>
      <c r="F9" s="186">
        <v>70000</v>
      </c>
      <c r="G9" s="30" t="s">
        <v>797</v>
      </c>
      <c r="H9" s="31" t="s">
        <v>594</v>
      </c>
      <c r="I9" s="30" t="s">
        <v>914</v>
      </c>
      <c r="O9" s="53">
        <v>7</v>
      </c>
    </row>
    <row r="10" spans="1:9" ht="21.75">
      <c r="A10" s="29"/>
      <c r="B10" s="29"/>
      <c r="C10" s="29" t="s">
        <v>592</v>
      </c>
      <c r="D10" s="29" t="s">
        <v>558</v>
      </c>
      <c r="E10" s="38"/>
      <c r="F10" s="29"/>
      <c r="G10" s="29"/>
      <c r="H10" s="29" t="s">
        <v>593</v>
      </c>
      <c r="I10" s="29" t="s">
        <v>915</v>
      </c>
    </row>
    <row r="11" spans="1:9" ht="21.75">
      <c r="A11" s="257">
        <v>2</v>
      </c>
      <c r="B11" s="271" t="s">
        <v>1354</v>
      </c>
      <c r="C11" s="24" t="s">
        <v>1356</v>
      </c>
      <c r="D11" s="24" t="s">
        <v>1358</v>
      </c>
      <c r="E11" s="42">
        <v>30000</v>
      </c>
      <c r="F11" s="42">
        <v>30000</v>
      </c>
      <c r="G11" s="42">
        <v>30000</v>
      </c>
      <c r="H11" s="24" t="s">
        <v>754</v>
      </c>
      <c r="I11" s="30" t="s">
        <v>914</v>
      </c>
    </row>
    <row r="12" spans="1:15" ht="21.75">
      <c r="A12" s="262"/>
      <c r="B12" s="262" t="s">
        <v>1355</v>
      </c>
      <c r="C12" s="29" t="s">
        <v>1357</v>
      </c>
      <c r="D12" s="29" t="s">
        <v>1360</v>
      </c>
      <c r="E12" s="29"/>
      <c r="F12" s="29"/>
      <c r="G12" s="29"/>
      <c r="H12" s="29" t="s">
        <v>755</v>
      </c>
      <c r="I12" s="29" t="s">
        <v>915</v>
      </c>
      <c r="O12" s="53" t="s">
        <v>1519</v>
      </c>
    </row>
    <row r="13" spans="1:9" ht="21.75">
      <c r="A13" s="257">
        <v>3</v>
      </c>
      <c r="B13" s="261" t="s">
        <v>13</v>
      </c>
      <c r="C13" s="31" t="s">
        <v>15</v>
      </c>
      <c r="D13" s="24" t="s">
        <v>1147</v>
      </c>
      <c r="E13" s="42">
        <v>150000</v>
      </c>
      <c r="F13" s="42">
        <v>150000</v>
      </c>
      <c r="G13" s="42">
        <v>150000</v>
      </c>
      <c r="H13" s="31" t="s">
        <v>19</v>
      </c>
      <c r="I13" s="31" t="s">
        <v>914</v>
      </c>
    </row>
    <row r="14" spans="1:15" ht="21.75">
      <c r="A14" s="264"/>
      <c r="B14" s="259" t="s">
        <v>14</v>
      </c>
      <c r="C14" s="35" t="s">
        <v>16</v>
      </c>
      <c r="D14" s="35" t="s">
        <v>1149</v>
      </c>
      <c r="E14" s="36"/>
      <c r="F14" s="35"/>
      <c r="G14" s="35"/>
      <c r="H14" s="35" t="s">
        <v>20</v>
      </c>
      <c r="I14" s="35" t="s">
        <v>915</v>
      </c>
      <c r="O14" s="53" t="s">
        <v>1518</v>
      </c>
    </row>
    <row r="15" spans="1:9" ht="21.75">
      <c r="A15" s="269"/>
      <c r="B15" s="262"/>
      <c r="C15" s="29" t="s">
        <v>17</v>
      </c>
      <c r="D15" s="29" t="s">
        <v>1148</v>
      </c>
      <c r="E15" s="38"/>
      <c r="F15" s="29"/>
      <c r="G15" s="29"/>
      <c r="H15" s="29" t="s">
        <v>21</v>
      </c>
      <c r="I15" s="29"/>
    </row>
    <row r="16" spans="1:9" ht="21.75">
      <c r="A16" s="264">
        <v>4</v>
      </c>
      <c r="B16" s="266" t="s">
        <v>850</v>
      </c>
      <c r="C16" s="31" t="s">
        <v>1443</v>
      </c>
      <c r="D16" s="25" t="s">
        <v>852</v>
      </c>
      <c r="E16" s="56">
        <v>100000</v>
      </c>
      <c r="F16" s="56">
        <v>100000</v>
      </c>
      <c r="G16" s="56">
        <v>100000</v>
      </c>
      <c r="H16" s="31" t="s">
        <v>1445</v>
      </c>
      <c r="I16" s="31" t="s">
        <v>914</v>
      </c>
    </row>
    <row r="17" spans="1:9" ht="21.75">
      <c r="A17" s="264"/>
      <c r="B17" s="266" t="s">
        <v>851</v>
      </c>
      <c r="C17" s="35" t="s">
        <v>1444</v>
      </c>
      <c r="D17" s="25" t="s">
        <v>992</v>
      </c>
      <c r="E17" s="84"/>
      <c r="F17" s="52"/>
      <c r="G17" s="52"/>
      <c r="H17" s="35" t="s">
        <v>1446</v>
      </c>
      <c r="I17" s="35" t="s">
        <v>915</v>
      </c>
    </row>
    <row r="18" spans="1:15" ht="21.75">
      <c r="A18" s="257">
        <v>5</v>
      </c>
      <c r="B18" s="261" t="s">
        <v>7</v>
      </c>
      <c r="C18" s="31" t="s">
        <v>8</v>
      </c>
      <c r="D18" s="31" t="s">
        <v>9</v>
      </c>
      <c r="E18" s="42">
        <v>30000</v>
      </c>
      <c r="F18" s="40" t="s">
        <v>797</v>
      </c>
      <c r="G18" s="40" t="s">
        <v>797</v>
      </c>
      <c r="H18" s="31" t="s">
        <v>10</v>
      </c>
      <c r="I18" s="31" t="s">
        <v>914</v>
      </c>
      <c r="O18" s="53" t="s">
        <v>567</v>
      </c>
    </row>
    <row r="19" spans="1:9" ht="21.75">
      <c r="A19" s="264"/>
      <c r="B19" s="259" t="s">
        <v>992</v>
      </c>
      <c r="C19" s="35" t="s">
        <v>597</v>
      </c>
      <c r="D19" s="35" t="s">
        <v>995</v>
      </c>
      <c r="E19" s="36"/>
      <c r="F19" s="35"/>
      <c r="G19" s="35"/>
      <c r="H19" s="35" t="s">
        <v>11</v>
      </c>
      <c r="I19" s="35" t="s">
        <v>915</v>
      </c>
    </row>
    <row r="20" spans="1:9" ht="21.75">
      <c r="A20" s="269"/>
      <c r="B20" s="262"/>
      <c r="C20" s="29"/>
      <c r="D20" s="29"/>
      <c r="E20" s="38"/>
      <c r="F20" s="29"/>
      <c r="G20" s="29"/>
      <c r="H20" s="29" t="s">
        <v>12</v>
      </c>
      <c r="I20" s="29"/>
    </row>
    <row r="21" spans="1:9" ht="21.75">
      <c r="A21" s="79">
        <v>85</v>
      </c>
      <c r="B21" s="39"/>
      <c r="C21" s="39"/>
      <c r="D21" s="39"/>
      <c r="E21" s="47"/>
      <c r="F21" s="39"/>
      <c r="G21" s="39"/>
      <c r="H21" s="39"/>
      <c r="I21" s="39"/>
    </row>
    <row r="22" spans="1:9" ht="21.75">
      <c r="A22" s="164"/>
      <c r="B22" s="164"/>
      <c r="C22" s="164"/>
      <c r="D22" s="164" t="s">
        <v>791</v>
      </c>
      <c r="E22" s="297" t="s">
        <v>794</v>
      </c>
      <c r="F22" s="297"/>
      <c r="G22" s="297"/>
      <c r="H22" s="164"/>
      <c r="I22" s="164" t="s">
        <v>795</v>
      </c>
    </row>
    <row r="23" spans="1:9" ht="21.75">
      <c r="A23" s="165" t="s">
        <v>789</v>
      </c>
      <c r="B23" s="165" t="s">
        <v>781</v>
      </c>
      <c r="C23" s="165" t="s">
        <v>790</v>
      </c>
      <c r="D23" s="165" t="s">
        <v>792</v>
      </c>
      <c r="E23" s="166" t="s">
        <v>451</v>
      </c>
      <c r="F23" s="165">
        <v>2556</v>
      </c>
      <c r="G23" s="165">
        <v>2557</v>
      </c>
      <c r="H23" s="165" t="s">
        <v>793</v>
      </c>
      <c r="I23" s="165" t="s">
        <v>796</v>
      </c>
    </row>
    <row r="24" spans="1:9" ht="21.75">
      <c r="A24" s="167"/>
      <c r="B24" s="167"/>
      <c r="C24" s="167"/>
      <c r="D24" s="167"/>
      <c r="E24" s="168" t="s">
        <v>783</v>
      </c>
      <c r="F24" s="167" t="s">
        <v>783</v>
      </c>
      <c r="G24" s="167" t="s">
        <v>783</v>
      </c>
      <c r="H24" s="167"/>
      <c r="I24" s="169"/>
    </row>
    <row r="25" spans="1:9" ht="21.75">
      <c r="A25" s="264">
        <v>6</v>
      </c>
      <c r="B25" s="259" t="s">
        <v>1504</v>
      </c>
      <c r="C25" s="31" t="s">
        <v>1506</v>
      </c>
      <c r="D25" s="31" t="s">
        <v>9</v>
      </c>
      <c r="E25" s="42">
        <v>40000</v>
      </c>
      <c r="F25" s="42">
        <v>40000</v>
      </c>
      <c r="G25" s="42">
        <v>40000</v>
      </c>
      <c r="H25" s="31" t="s">
        <v>1521</v>
      </c>
      <c r="I25" s="31" t="s">
        <v>914</v>
      </c>
    </row>
    <row r="26" spans="1:9" ht="21.75">
      <c r="A26" s="269"/>
      <c r="B26" s="262" t="s">
        <v>1505</v>
      </c>
      <c r="C26" s="29" t="s">
        <v>1505</v>
      </c>
      <c r="D26" s="29" t="s">
        <v>995</v>
      </c>
      <c r="E26" s="38"/>
      <c r="F26" s="29"/>
      <c r="G26" s="29"/>
      <c r="H26" s="29" t="s">
        <v>1520</v>
      </c>
      <c r="I26" s="29" t="s">
        <v>915</v>
      </c>
    </row>
    <row r="27" spans="1:9" ht="21.75">
      <c r="A27" s="264">
        <v>7</v>
      </c>
      <c r="B27" s="266" t="s">
        <v>1007</v>
      </c>
      <c r="C27" s="25" t="s">
        <v>1510</v>
      </c>
      <c r="D27" s="25" t="s">
        <v>1132</v>
      </c>
      <c r="E27" s="76">
        <v>20000</v>
      </c>
      <c r="F27" s="51" t="s">
        <v>797</v>
      </c>
      <c r="G27" s="51" t="s">
        <v>797</v>
      </c>
      <c r="H27" s="25" t="s">
        <v>1515</v>
      </c>
      <c r="I27" s="35" t="s">
        <v>1514</v>
      </c>
    </row>
    <row r="28" spans="1:9" ht="21.75">
      <c r="A28" s="267"/>
      <c r="B28" s="266" t="s">
        <v>1509</v>
      </c>
      <c r="C28" s="25" t="s">
        <v>1511</v>
      </c>
      <c r="D28" s="25" t="s">
        <v>1513</v>
      </c>
      <c r="E28" s="52"/>
      <c r="F28" s="52"/>
      <c r="G28" s="52"/>
      <c r="H28" s="25" t="s">
        <v>1516</v>
      </c>
      <c r="I28" s="35" t="s">
        <v>1208</v>
      </c>
    </row>
    <row r="29" spans="1:9" ht="21.75">
      <c r="A29" s="265"/>
      <c r="B29" s="268" t="s">
        <v>819</v>
      </c>
      <c r="C29" s="23" t="s">
        <v>1512</v>
      </c>
      <c r="D29" s="23"/>
      <c r="E29" s="27"/>
      <c r="F29" s="27"/>
      <c r="G29" s="27"/>
      <c r="H29" s="23" t="s">
        <v>1517</v>
      </c>
      <c r="I29" s="29"/>
    </row>
    <row r="30" spans="1:15" ht="21.75">
      <c r="A30" s="257">
        <v>8</v>
      </c>
      <c r="B30" s="261" t="s">
        <v>1342</v>
      </c>
      <c r="C30" s="31" t="s">
        <v>1344</v>
      </c>
      <c r="D30" s="31" t="s">
        <v>454</v>
      </c>
      <c r="E30" s="33">
        <v>50000</v>
      </c>
      <c r="F30" s="33">
        <v>50000</v>
      </c>
      <c r="G30" s="33">
        <v>50000</v>
      </c>
      <c r="H30" s="31" t="s">
        <v>594</v>
      </c>
      <c r="I30" s="31" t="s">
        <v>1352</v>
      </c>
      <c r="O30" s="53" t="s">
        <v>1152</v>
      </c>
    </row>
    <row r="31" spans="1:9" ht="21.75">
      <c r="A31" s="259"/>
      <c r="B31" s="259" t="s">
        <v>1343</v>
      </c>
      <c r="C31" s="35" t="s">
        <v>592</v>
      </c>
      <c r="D31" s="35" t="s">
        <v>1245</v>
      </c>
      <c r="E31" s="35"/>
      <c r="F31" s="35"/>
      <c r="G31" s="35"/>
      <c r="H31" s="35" t="s">
        <v>593</v>
      </c>
      <c r="I31" s="35" t="s">
        <v>1353</v>
      </c>
    </row>
    <row r="32" spans="1:9" ht="21.75">
      <c r="A32" s="262"/>
      <c r="B32" s="262"/>
      <c r="C32" s="29"/>
      <c r="D32" s="29" t="s">
        <v>1246</v>
      </c>
      <c r="E32" s="29"/>
      <c r="F32" s="29"/>
      <c r="G32" s="29"/>
      <c r="H32" s="29"/>
      <c r="I32" s="29"/>
    </row>
    <row r="33" spans="1:9" ht="21.75">
      <c r="A33" s="284">
        <v>9</v>
      </c>
      <c r="B33" s="285" t="s">
        <v>126</v>
      </c>
      <c r="C33" s="31" t="s">
        <v>127</v>
      </c>
      <c r="D33" s="31" t="s">
        <v>129</v>
      </c>
      <c r="E33" s="32">
        <v>46500</v>
      </c>
      <c r="F33" s="41" t="s">
        <v>797</v>
      </c>
      <c r="G33" s="41" t="s">
        <v>797</v>
      </c>
      <c r="H33" s="31" t="s">
        <v>138</v>
      </c>
      <c r="I33" s="31" t="s">
        <v>914</v>
      </c>
    </row>
    <row r="34" spans="1:9" ht="21.75">
      <c r="A34" s="286"/>
      <c r="B34" s="286"/>
      <c r="C34" s="29" t="s">
        <v>128</v>
      </c>
      <c r="D34" s="29" t="s">
        <v>130</v>
      </c>
      <c r="E34" s="29"/>
      <c r="F34" s="29"/>
      <c r="G34" s="29"/>
      <c r="H34" s="29" t="s">
        <v>139</v>
      </c>
      <c r="I34" s="29" t="s">
        <v>915</v>
      </c>
    </row>
    <row r="35" spans="1:9" ht="21.75">
      <c r="A35" s="284">
        <v>10</v>
      </c>
      <c r="B35" s="285" t="s">
        <v>131</v>
      </c>
      <c r="C35" s="31" t="s">
        <v>132</v>
      </c>
      <c r="D35" s="31" t="s">
        <v>134</v>
      </c>
      <c r="E35" s="32">
        <v>40000</v>
      </c>
      <c r="F35" s="41" t="s">
        <v>797</v>
      </c>
      <c r="G35" s="41" t="s">
        <v>797</v>
      </c>
      <c r="H35" s="31" t="s">
        <v>137</v>
      </c>
      <c r="I35" s="31" t="s">
        <v>914</v>
      </c>
    </row>
    <row r="36" spans="1:9" ht="21.75">
      <c r="A36" s="286"/>
      <c r="B36" s="286"/>
      <c r="C36" s="29" t="s">
        <v>133</v>
      </c>
      <c r="D36" s="29" t="s">
        <v>135</v>
      </c>
      <c r="E36" s="29"/>
      <c r="F36" s="29"/>
      <c r="G36" s="29"/>
      <c r="H36" s="29" t="s">
        <v>136</v>
      </c>
      <c r="I36" s="29" t="s">
        <v>915</v>
      </c>
    </row>
    <row r="37" spans="1:9" ht="21.75">
      <c r="A37" s="284">
        <v>11</v>
      </c>
      <c r="B37" s="285" t="s">
        <v>140</v>
      </c>
      <c r="C37" s="31" t="s">
        <v>142</v>
      </c>
      <c r="D37" s="31" t="s">
        <v>145</v>
      </c>
      <c r="E37" s="32">
        <v>28000</v>
      </c>
      <c r="F37" s="41" t="s">
        <v>797</v>
      </c>
      <c r="G37" s="41" t="s">
        <v>797</v>
      </c>
      <c r="H37" s="31" t="s">
        <v>147</v>
      </c>
      <c r="I37" s="31" t="s">
        <v>914</v>
      </c>
    </row>
    <row r="38" spans="1:9" ht="21.75">
      <c r="A38" s="270"/>
      <c r="B38" s="270" t="s">
        <v>141</v>
      </c>
      <c r="C38" s="35" t="s">
        <v>143</v>
      </c>
      <c r="D38" s="35" t="s">
        <v>146</v>
      </c>
      <c r="E38" s="35"/>
      <c r="F38" s="35"/>
      <c r="G38" s="35"/>
      <c r="H38" s="35" t="s">
        <v>148</v>
      </c>
      <c r="I38" s="35" t="s">
        <v>915</v>
      </c>
    </row>
    <row r="39" spans="1:9" ht="21.75">
      <c r="A39" s="286"/>
      <c r="B39" s="286"/>
      <c r="C39" s="29" t="s">
        <v>144</v>
      </c>
      <c r="D39" s="29"/>
      <c r="E39" s="29"/>
      <c r="F39" s="29"/>
      <c r="G39" s="29"/>
      <c r="H39" s="29" t="s">
        <v>149</v>
      </c>
      <c r="I39" s="29"/>
    </row>
    <row r="40" spans="1:9" ht="21.75">
      <c r="A40" s="284">
        <v>12</v>
      </c>
      <c r="B40" s="285" t="s">
        <v>150</v>
      </c>
      <c r="C40" s="31" t="s">
        <v>152</v>
      </c>
      <c r="D40" s="31" t="s">
        <v>153</v>
      </c>
      <c r="E40" s="32">
        <v>55000</v>
      </c>
      <c r="F40" s="41" t="s">
        <v>797</v>
      </c>
      <c r="G40" s="41" t="s">
        <v>797</v>
      </c>
      <c r="H40" s="31" t="s">
        <v>155</v>
      </c>
      <c r="I40" s="31" t="s">
        <v>914</v>
      </c>
    </row>
    <row r="41" spans="1:9" ht="21.75">
      <c r="A41" s="270"/>
      <c r="B41" s="270" t="s">
        <v>151</v>
      </c>
      <c r="C41" s="35" t="s">
        <v>151</v>
      </c>
      <c r="D41" s="35" t="s">
        <v>154</v>
      </c>
      <c r="E41" s="35"/>
      <c r="F41" s="35"/>
      <c r="G41" s="35"/>
      <c r="H41" s="35" t="s">
        <v>156</v>
      </c>
      <c r="I41" s="35" t="s">
        <v>915</v>
      </c>
    </row>
    <row r="42" spans="1:9" ht="21.75">
      <c r="A42" s="286"/>
      <c r="B42" s="286"/>
      <c r="C42" s="29"/>
      <c r="D42" s="29"/>
      <c r="E42" s="29"/>
      <c r="F42" s="29"/>
      <c r="G42" s="29"/>
      <c r="H42" s="29" t="s">
        <v>157</v>
      </c>
      <c r="I42" s="29"/>
    </row>
    <row r="43" spans="1:9" ht="21.75">
      <c r="A43" s="79">
        <v>86</v>
      </c>
      <c r="B43" s="39"/>
      <c r="C43" s="39"/>
      <c r="D43" s="39"/>
      <c r="E43" s="39"/>
      <c r="F43" s="39"/>
      <c r="G43" s="39"/>
      <c r="H43" s="39"/>
      <c r="I43" s="39"/>
    </row>
    <row r="44" spans="1:9" ht="21.75">
      <c r="A44" s="79"/>
      <c r="B44" s="39"/>
      <c r="C44" s="39"/>
      <c r="D44" s="39"/>
      <c r="E44" s="39"/>
      <c r="F44" s="39"/>
      <c r="G44" s="39"/>
      <c r="H44" s="39"/>
      <c r="I44" s="39"/>
    </row>
    <row r="45" spans="1:9" ht="21.75">
      <c r="A45" s="164"/>
      <c r="B45" s="164"/>
      <c r="C45" s="164"/>
      <c r="D45" s="164" t="s">
        <v>791</v>
      </c>
      <c r="E45" s="297" t="s">
        <v>794</v>
      </c>
      <c r="F45" s="297"/>
      <c r="G45" s="297"/>
      <c r="H45" s="164"/>
      <c r="I45" s="164" t="s">
        <v>795</v>
      </c>
    </row>
    <row r="46" spans="1:9" ht="21.75">
      <c r="A46" s="165" t="s">
        <v>789</v>
      </c>
      <c r="B46" s="165" t="s">
        <v>781</v>
      </c>
      <c r="C46" s="165" t="s">
        <v>790</v>
      </c>
      <c r="D46" s="165" t="s">
        <v>792</v>
      </c>
      <c r="E46" s="166" t="s">
        <v>451</v>
      </c>
      <c r="F46" s="165">
        <v>2556</v>
      </c>
      <c r="G46" s="165">
        <v>2557</v>
      </c>
      <c r="H46" s="165" t="s">
        <v>793</v>
      </c>
      <c r="I46" s="165" t="s">
        <v>796</v>
      </c>
    </row>
    <row r="47" spans="1:9" ht="21.75">
      <c r="A47" s="167"/>
      <c r="B47" s="167"/>
      <c r="C47" s="167"/>
      <c r="D47" s="167"/>
      <c r="E47" s="168" t="s">
        <v>783</v>
      </c>
      <c r="F47" s="167" t="s">
        <v>783</v>
      </c>
      <c r="G47" s="167" t="s">
        <v>783</v>
      </c>
      <c r="H47" s="167"/>
      <c r="I47" s="169"/>
    </row>
    <row r="48" spans="1:9" ht="21.75">
      <c r="A48" s="284">
        <v>13</v>
      </c>
      <c r="B48" s="287" t="s">
        <v>158</v>
      </c>
      <c r="C48" s="24" t="s">
        <v>160</v>
      </c>
      <c r="D48" s="24" t="s">
        <v>162</v>
      </c>
      <c r="E48" s="41">
        <v>15000</v>
      </c>
      <c r="F48" s="41" t="s">
        <v>797</v>
      </c>
      <c r="G48" s="41" t="s">
        <v>797</v>
      </c>
      <c r="H48" s="24" t="s">
        <v>165</v>
      </c>
      <c r="I48" s="31" t="s">
        <v>914</v>
      </c>
    </row>
    <row r="49" spans="1:9" ht="21.75">
      <c r="A49" s="288"/>
      <c r="B49" s="289" t="s">
        <v>159</v>
      </c>
      <c r="C49" s="25" t="s">
        <v>161</v>
      </c>
      <c r="D49" s="34" t="s">
        <v>163</v>
      </c>
      <c r="E49" s="84"/>
      <c r="F49" s="52"/>
      <c r="G49" s="52"/>
      <c r="H49" s="25" t="s">
        <v>167</v>
      </c>
      <c r="I49" s="35" t="s">
        <v>915</v>
      </c>
    </row>
    <row r="50" spans="1:9" ht="21.75">
      <c r="A50" s="290"/>
      <c r="B50" s="290"/>
      <c r="C50" s="27"/>
      <c r="D50" s="23" t="s">
        <v>164</v>
      </c>
      <c r="E50" s="28"/>
      <c r="F50" s="27"/>
      <c r="G50" s="27"/>
      <c r="H50" s="23" t="s">
        <v>166</v>
      </c>
      <c r="I50" s="29"/>
    </row>
    <row r="51" spans="1:9" ht="21.75">
      <c r="A51" s="284">
        <v>14</v>
      </c>
      <c r="B51" s="287" t="s">
        <v>158</v>
      </c>
      <c r="C51" s="24" t="s">
        <v>169</v>
      </c>
      <c r="D51" s="24" t="s">
        <v>172</v>
      </c>
      <c r="E51" s="41">
        <v>30500</v>
      </c>
      <c r="F51" s="41" t="s">
        <v>797</v>
      </c>
      <c r="G51" s="41" t="s">
        <v>797</v>
      </c>
      <c r="H51" s="24" t="s">
        <v>174</v>
      </c>
      <c r="I51" s="31" t="s">
        <v>914</v>
      </c>
    </row>
    <row r="52" spans="1:9" ht="21.75">
      <c r="A52" s="288"/>
      <c r="B52" s="289" t="s">
        <v>168</v>
      </c>
      <c r="C52" s="25" t="s">
        <v>170</v>
      </c>
      <c r="D52" s="25" t="s">
        <v>171</v>
      </c>
      <c r="E52" s="84"/>
      <c r="F52" s="52"/>
      <c r="G52" s="52"/>
      <c r="H52" s="25" t="s">
        <v>175</v>
      </c>
      <c r="I52" s="35" t="s">
        <v>915</v>
      </c>
    </row>
    <row r="53" spans="1:9" ht="21.75">
      <c r="A53" s="290"/>
      <c r="B53" s="290"/>
      <c r="C53" s="27"/>
      <c r="D53" s="23" t="s">
        <v>173</v>
      </c>
      <c r="E53" s="28"/>
      <c r="F53" s="27"/>
      <c r="G53" s="27"/>
      <c r="H53" s="23" t="s">
        <v>176</v>
      </c>
      <c r="I53" s="29"/>
    </row>
    <row r="54" spans="1:9" ht="21.75">
      <c r="A54" s="284">
        <v>15</v>
      </c>
      <c r="B54" s="287" t="s">
        <v>177</v>
      </c>
      <c r="C54" s="24" t="s">
        <v>178</v>
      </c>
      <c r="D54" s="24" t="s">
        <v>180</v>
      </c>
      <c r="E54" s="41">
        <v>42000</v>
      </c>
      <c r="F54" s="41" t="s">
        <v>797</v>
      </c>
      <c r="G54" s="41" t="s">
        <v>797</v>
      </c>
      <c r="H54" s="24" t="s">
        <v>183</v>
      </c>
      <c r="I54" s="31" t="s">
        <v>914</v>
      </c>
    </row>
    <row r="55" spans="1:9" ht="21.75">
      <c r="A55" s="290"/>
      <c r="B55" s="291"/>
      <c r="C55" s="23" t="s">
        <v>179</v>
      </c>
      <c r="D55" s="23" t="s">
        <v>181</v>
      </c>
      <c r="E55" s="28"/>
      <c r="F55" s="27"/>
      <c r="G55" s="27"/>
      <c r="H55" s="252" t="s">
        <v>182</v>
      </c>
      <c r="I55" s="29" t="s">
        <v>915</v>
      </c>
    </row>
    <row r="56" spans="1:9" ht="21.75">
      <c r="A56" s="284">
        <v>16</v>
      </c>
      <c r="B56" s="287" t="s">
        <v>184</v>
      </c>
      <c r="C56" s="24" t="s">
        <v>186</v>
      </c>
      <c r="D56" s="24" t="s">
        <v>188</v>
      </c>
      <c r="E56" s="151">
        <v>16000</v>
      </c>
      <c r="F56" s="41" t="s">
        <v>797</v>
      </c>
      <c r="G56" s="41" t="s">
        <v>797</v>
      </c>
      <c r="H56" s="24" t="s">
        <v>190</v>
      </c>
      <c r="I56" s="31" t="s">
        <v>914</v>
      </c>
    </row>
    <row r="57" spans="1:9" ht="21.75">
      <c r="A57" s="288"/>
      <c r="B57" s="289" t="s">
        <v>185</v>
      </c>
      <c r="C57" s="25" t="s">
        <v>187</v>
      </c>
      <c r="D57" s="25" t="s">
        <v>189</v>
      </c>
      <c r="E57" s="84"/>
      <c r="F57" s="52"/>
      <c r="G57" s="52"/>
      <c r="H57" s="25" t="s">
        <v>191</v>
      </c>
      <c r="I57" s="35" t="s">
        <v>915</v>
      </c>
    </row>
    <row r="58" spans="1:9" ht="21.75">
      <c r="A58" s="290"/>
      <c r="B58" s="290"/>
      <c r="C58" s="27"/>
      <c r="D58" s="23"/>
      <c r="E58" s="28"/>
      <c r="F58" s="27"/>
      <c r="G58" s="27"/>
      <c r="H58" s="23" t="s">
        <v>192</v>
      </c>
      <c r="I58" s="29"/>
    </row>
    <row r="59" spans="1:9" ht="21.75">
      <c r="A59" s="284">
        <v>17</v>
      </c>
      <c r="B59" s="287" t="s">
        <v>193</v>
      </c>
      <c r="C59" s="24" t="s">
        <v>195</v>
      </c>
      <c r="D59" s="24" t="s">
        <v>197</v>
      </c>
      <c r="E59" s="181">
        <v>11100</v>
      </c>
      <c r="F59" s="41" t="s">
        <v>797</v>
      </c>
      <c r="G59" s="41" t="s">
        <v>797</v>
      </c>
      <c r="H59" s="24" t="s">
        <v>199</v>
      </c>
      <c r="I59" s="24" t="s">
        <v>914</v>
      </c>
    </row>
    <row r="60" spans="1:9" ht="21.75">
      <c r="A60" s="291"/>
      <c r="B60" s="291" t="s">
        <v>194</v>
      </c>
      <c r="C60" s="23" t="s">
        <v>196</v>
      </c>
      <c r="D60" s="23" t="s">
        <v>198</v>
      </c>
      <c r="E60" s="156"/>
      <c r="F60" s="23"/>
      <c r="G60" s="23"/>
      <c r="H60" s="23" t="s">
        <v>200</v>
      </c>
      <c r="I60" s="23" t="s">
        <v>915</v>
      </c>
    </row>
    <row r="61" spans="1:9" ht="21.75">
      <c r="A61" s="70"/>
      <c r="B61" s="70"/>
      <c r="C61" s="70"/>
      <c r="D61" s="70"/>
      <c r="E61" s="253"/>
      <c r="F61" s="70"/>
      <c r="G61" s="70"/>
      <c r="H61" s="70"/>
      <c r="I61" s="70"/>
    </row>
    <row r="62" spans="1:9" ht="21.75">
      <c r="A62" s="46"/>
      <c r="B62" s="46"/>
      <c r="C62" s="46"/>
      <c r="D62" s="70"/>
      <c r="E62" s="66"/>
      <c r="F62" s="46"/>
      <c r="G62" s="46"/>
      <c r="H62" s="70"/>
      <c r="I62" s="39"/>
    </row>
    <row r="63" spans="1:9" ht="21.75">
      <c r="A63" s="79"/>
      <c r="B63" s="39"/>
      <c r="C63" s="39"/>
      <c r="D63" s="39"/>
      <c r="E63" s="39"/>
      <c r="F63" s="39"/>
      <c r="G63" s="39"/>
      <c r="H63" s="39"/>
      <c r="I63" s="39"/>
    </row>
    <row r="64" spans="1:9" ht="21.75">
      <c r="A64" s="79"/>
      <c r="B64" s="39"/>
      <c r="C64" s="39"/>
      <c r="D64" s="39"/>
      <c r="E64" s="39"/>
      <c r="F64" s="39"/>
      <c r="G64" s="39"/>
      <c r="H64" s="39"/>
      <c r="I64" s="39"/>
    </row>
    <row r="65" spans="1:9" ht="21.75">
      <c r="A65" s="79">
        <v>87</v>
      </c>
      <c r="B65" s="39"/>
      <c r="C65" s="39"/>
      <c r="D65" s="39"/>
      <c r="E65" s="39"/>
      <c r="F65" s="39"/>
      <c r="G65" s="39"/>
      <c r="H65" s="39"/>
      <c r="I65" s="39"/>
    </row>
    <row r="66" spans="1:9" ht="21.75">
      <c r="A66" s="79"/>
      <c r="B66" s="39"/>
      <c r="C66" s="39"/>
      <c r="D66" s="39"/>
      <c r="E66" s="39"/>
      <c r="F66" s="39"/>
      <c r="G66" s="39"/>
      <c r="H66" s="39"/>
      <c r="I66" s="39"/>
    </row>
    <row r="67" spans="1:9" ht="21.75">
      <c r="A67" s="79"/>
      <c r="B67" s="39"/>
      <c r="C67" s="39"/>
      <c r="D67" s="39"/>
      <c r="E67" s="39"/>
      <c r="F67" s="39"/>
      <c r="G67" s="39"/>
      <c r="H67" s="39"/>
      <c r="I67" s="39"/>
    </row>
    <row r="68" spans="1:9" ht="23.25">
      <c r="A68" s="46"/>
      <c r="B68" s="65" t="s">
        <v>604</v>
      </c>
      <c r="C68" s="46"/>
      <c r="D68" s="46"/>
      <c r="E68" s="66"/>
      <c r="F68" s="46"/>
      <c r="G68" s="46"/>
      <c r="H68" s="46"/>
      <c r="I68" s="39"/>
    </row>
    <row r="69" spans="1:9" ht="21.75">
      <c r="A69" s="164"/>
      <c r="B69" s="164"/>
      <c r="C69" s="164"/>
      <c r="D69" s="164" t="s">
        <v>791</v>
      </c>
      <c r="E69" s="297" t="s">
        <v>794</v>
      </c>
      <c r="F69" s="297"/>
      <c r="G69" s="297"/>
      <c r="H69" s="164"/>
      <c r="I69" s="164" t="s">
        <v>795</v>
      </c>
    </row>
    <row r="70" spans="1:9" ht="21.75">
      <c r="A70" s="165" t="s">
        <v>789</v>
      </c>
      <c r="B70" s="165" t="s">
        <v>781</v>
      </c>
      <c r="C70" s="165" t="s">
        <v>790</v>
      </c>
      <c r="D70" s="165" t="s">
        <v>792</v>
      </c>
      <c r="E70" s="166" t="s">
        <v>451</v>
      </c>
      <c r="F70" s="165">
        <v>2556</v>
      </c>
      <c r="G70" s="165">
        <v>2557</v>
      </c>
      <c r="H70" s="165" t="s">
        <v>793</v>
      </c>
      <c r="I70" s="165" t="s">
        <v>796</v>
      </c>
    </row>
    <row r="71" spans="1:9" ht="21.75">
      <c r="A71" s="167"/>
      <c r="B71" s="167"/>
      <c r="C71" s="167"/>
      <c r="D71" s="167"/>
      <c r="E71" s="168" t="s">
        <v>783</v>
      </c>
      <c r="F71" s="167" t="s">
        <v>783</v>
      </c>
      <c r="G71" s="167" t="s">
        <v>783</v>
      </c>
      <c r="H71" s="167"/>
      <c r="I71" s="169"/>
    </row>
    <row r="72" spans="1:9" ht="21.75">
      <c r="A72" s="30">
        <v>1</v>
      </c>
      <c r="B72" s="31" t="s">
        <v>770</v>
      </c>
      <c r="C72" s="31" t="s">
        <v>0</v>
      </c>
      <c r="D72" s="31" t="s">
        <v>3</v>
      </c>
      <c r="E72" s="42">
        <v>100000</v>
      </c>
      <c r="F72" s="42">
        <v>50000</v>
      </c>
      <c r="G72" s="42">
        <v>50000</v>
      </c>
      <c r="H72" s="35" t="s">
        <v>1439</v>
      </c>
      <c r="I72" s="30" t="s">
        <v>914</v>
      </c>
    </row>
    <row r="73" spans="1:9" ht="21.75">
      <c r="A73" s="35"/>
      <c r="B73" s="35" t="s">
        <v>769</v>
      </c>
      <c r="C73" s="35" t="s">
        <v>1</v>
      </c>
      <c r="D73" s="35" t="s">
        <v>771</v>
      </c>
      <c r="E73" s="36"/>
      <c r="F73" s="35"/>
      <c r="G73" s="35"/>
      <c r="H73" s="35" t="s">
        <v>1441</v>
      </c>
      <c r="I73" s="35" t="s">
        <v>915</v>
      </c>
    </row>
    <row r="74" spans="1:9" ht="21.75">
      <c r="A74" s="29"/>
      <c r="B74" s="29"/>
      <c r="C74" s="29" t="s">
        <v>2</v>
      </c>
      <c r="D74" s="29" t="s">
        <v>1442</v>
      </c>
      <c r="E74" s="38"/>
      <c r="F74" s="29"/>
      <c r="G74" s="29"/>
      <c r="H74" s="29" t="s">
        <v>1440</v>
      </c>
      <c r="I74" s="29"/>
    </row>
    <row r="75" spans="1:9" ht="21.75">
      <c r="A75" s="39"/>
      <c r="B75" s="39"/>
      <c r="C75" s="39"/>
      <c r="D75" s="39"/>
      <c r="E75" s="47"/>
      <c r="F75" s="39"/>
      <c r="G75" s="39"/>
      <c r="H75" s="39"/>
      <c r="I75" s="39"/>
    </row>
    <row r="76" spans="1:9" ht="21.75">
      <c r="A76" s="39"/>
      <c r="B76" s="39"/>
      <c r="C76" s="39"/>
      <c r="D76" s="39"/>
      <c r="E76" s="47"/>
      <c r="F76" s="39"/>
      <c r="G76" s="39"/>
      <c r="H76" s="39"/>
      <c r="I76" s="39"/>
    </row>
    <row r="77" spans="1:9" ht="21.75">
      <c r="A77" s="39"/>
      <c r="B77" s="39"/>
      <c r="C77" s="39"/>
      <c r="D77" s="39"/>
      <c r="E77" s="47"/>
      <c r="F77" s="39"/>
      <c r="G77" s="39"/>
      <c r="H77" s="39"/>
      <c r="I77" s="39"/>
    </row>
    <row r="78" spans="1:9" ht="21.75">
      <c r="A78" s="39"/>
      <c r="B78" s="39"/>
      <c r="C78" s="39"/>
      <c r="D78" s="39"/>
      <c r="E78" s="47"/>
      <c r="F78" s="39"/>
      <c r="G78" s="39"/>
      <c r="H78" s="39"/>
      <c r="I78" s="39"/>
    </row>
    <row r="79" spans="1:9" ht="21.75">
      <c r="A79" s="39"/>
      <c r="B79" s="39"/>
      <c r="C79" s="39"/>
      <c r="D79" s="39"/>
      <c r="E79" s="47"/>
      <c r="F79" s="39"/>
      <c r="G79" s="39"/>
      <c r="H79" s="39"/>
      <c r="I79" s="39"/>
    </row>
    <row r="80" spans="1:9" ht="21.75">
      <c r="A80" s="39"/>
      <c r="B80" s="39"/>
      <c r="C80" s="39"/>
      <c r="D80" s="39"/>
      <c r="E80" s="47"/>
      <c r="F80" s="39"/>
      <c r="G80" s="39"/>
      <c r="H80" s="39"/>
      <c r="I80" s="39"/>
    </row>
    <row r="81" spans="1:9" ht="21.75">
      <c r="A81" s="39"/>
      <c r="B81" s="39"/>
      <c r="C81" s="39"/>
      <c r="D81" s="39"/>
      <c r="E81" s="47"/>
      <c r="F81" s="39"/>
      <c r="G81" s="39"/>
      <c r="H81" s="39"/>
      <c r="I81" s="39"/>
    </row>
    <row r="82" spans="1:9" ht="21.75">
      <c r="A82" s="39"/>
      <c r="B82" s="39"/>
      <c r="C82" s="39"/>
      <c r="D82" s="39"/>
      <c r="E82" s="47"/>
      <c r="F82" s="39"/>
      <c r="G82" s="39"/>
      <c r="H82" s="39"/>
      <c r="I82" s="39"/>
    </row>
    <row r="83" spans="1:9" ht="21.75">
      <c r="A83" s="39"/>
      <c r="B83" s="39"/>
      <c r="C83" s="39"/>
      <c r="D83" s="39"/>
      <c r="E83" s="47"/>
      <c r="F83" s="39"/>
      <c r="G83" s="39"/>
      <c r="H83" s="39"/>
      <c r="I83" s="39"/>
    </row>
    <row r="84" spans="1:9" ht="21.75">
      <c r="A84" s="39"/>
      <c r="B84" s="39"/>
      <c r="C84" s="39"/>
      <c r="D84" s="39"/>
      <c r="E84" s="47"/>
      <c r="F84" s="39"/>
      <c r="G84" s="39"/>
      <c r="H84" s="39"/>
      <c r="I84" s="39"/>
    </row>
    <row r="85" spans="1:9" ht="21.75">
      <c r="A85" s="39"/>
      <c r="B85" s="39"/>
      <c r="C85" s="39"/>
      <c r="D85" s="39"/>
      <c r="E85" s="47"/>
      <c r="F85" s="39"/>
      <c r="G85" s="39"/>
      <c r="H85" s="39"/>
      <c r="I85" s="39"/>
    </row>
    <row r="86" spans="1:9" ht="21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21.75">
      <c r="A87" s="79">
        <v>88</v>
      </c>
      <c r="B87" s="39"/>
      <c r="C87" s="39"/>
      <c r="D87" s="39"/>
      <c r="E87" s="47"/>
      <c r="F87" s="39"/>
      <c r="G87" s="39"/>
      <c r="H87" s="39"/>
      <c r="I87" s="39"/>
    </row>
    <row r="88" spans="1:9" ht="21.75">
      <c r="A88" s="79"/>
      <c r="B88" s="39"/>
      <c r="C88" s="39"/>
      <c r="D88" s="39"/>
      <c r="E88" s="47"/>
      <c r="F88" s="39"/>
      <c r="G88" s="39"/>
      <c r="H88" s="39"/>
      <c r="I88" s="39"/>
    </row>
    <row r="89" spans="1:9" ht="21.75">
      <c r="A89" s="79"/>
      <c r="B89" s="39"/>
      <c r="C89" s="39"/>
      <c r="D89" s="39"/>
      <c r="E89" s="47"/>
      <c r="F89" s="39"/>
      <c r="G89" s="39"/>
      <c r="H89" s="39"/>
      <c r="I89" s="39"/>
    </row>
    <row r="90" spans="1:9" ht="21.75">
      <c r="A90" s="79"/>
      <c r="B90" s="39"/>
      <c r="C90" s="39"/>
      <c r="D90" s="39"/>
      <c r="E90" s="47"/>
      <c r="F90" s="39"/>
      <c r="G90" s="39"/>
      <c r="H90" s="39"/>
      <c r="I90" s="39"/>
    </row>
    <row r="91" spans="1:9" ht="21.75">
      <c r="A91" s="39"/>
      <c r="B91" s="39"/>
      <c r="C91" s="39"/>
      <c r="D91" s="39"/>
      <c r="E91" s="47"/>
      <c r="F91" s="39"/>
      <c r="G91" s="39"/>
      <c r="H91" s="39"/>
      <c r="I91" s="39"/>
    </row>
    <row r="92" spans="1:9" ht="21.75">
      <c r="A92" s="79"/>
      <c r="B92" s="39"/>
      <c r="C92" s="39"/>
      <c r="D92" s="39"/>
      <c r="E92" s="47"/>
      <c r="F92" s="39"/>
      <c r="G92" s="39"/>
      <c r="H92" s="39"/>
      <c r="I92" s="39"/>
    </row>
    <row r="102" ht="21.75">
      <c r="A102" s="79"/>
    </row>
  </sheetData>
  <sheetProtection/>
  <mergeCells count="7">
    <mergeCell ref="E22:G22"/>
    <mergeCell ref="E69:G69"/>
    <mergeCell ref="E6:G6"/>
    <mergeCell ref="A1:I1"/>
    <mergeCell ref="A2:J2"/>
    <mergeCell ref="A3:J3"/>
    <mergeCell ref="E45:G45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&amp;C&amp;A&amp;Rการพัฒนาสุขภาพประชาชน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view="pageLayout" zoomScaleSheetLayoutView="100" workbookViewId="0" topLeftCell="A1">
      <selection activeCell="C41" sqref="C41"/>
    </sheetView>
  </sheetViews>
  <sheetFormatPr defaultColWidth="9.140625" defaultRowHeight="12.75"/>
  <cols>
    <col min="1" max="1" width="4.28125" style="106" customWidth="1"/>
    <col min="2" max="2" width="20.140625" style="106" customWidth="1"/>
    <col min="3" max="3" width="23.00390625" style="106" customWidth="1"/>
    <col min="4" max="4" width="28.57421875" style="106" customWidth="1"/>
    <col min="5" max="5" width="9.8515625" style="107" customWidth="1"/>
    <col min="6" max="6" width="9.7109375" style="106" customWidth="1"/>
    <col min="7" max="7" width="10.140625" style="106" customWidth="1"/>
    <col min="8" max="8" width="22.28125" style="106" customWidth="1"/>
    <col min="9" max="9" width="12.8515625" style="106" customWidth="1"/>
    <col min="10" max="10" width="8.7109375" style="106" hidden="1" customWidth="1"/>
    <col min="11" max="11" width="0.13671875" style="106" customWidth="1"/>
    <col min="12" max="13" width="9.140625" style="106" hidden="1" customWidth="1"/>
    <col min="14" max="16384" width="9.140625" style="106" customWidth="1"/>
  </cols>
  <sheetData>
    <row r="1" spans="1:13" s="53" customFormat="1" ht="24.75" customHeight="1">
      <c r="A1" s="299" t="s">
        <v>788</v>
      </c>
      <c r="B1" s="299"/>
      <c r="C1" s="299"/>
      <c r="D1" s="299"/>
      <c r="E1" s="299"/>
      <c r="F1" s="299"/>
      <c r="G1" s="299"/>
      <c r="H1" s="299"/>
      <c r="I1" s="299"/>
      <c r="J1" s="103"/>
      <c r="K1" s="104"/>
      <c r="L1" s="104"/>
      <c r="M1" s="104"/>
    </row>
    <row r="2" spans="1:10" s="53" customFormat="1" ht="26.25">
      <c r="A2" s="299" t="s">
        <v>450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s="53" customFormat="1" ht="9.7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9" s="64" customFormat="1" ht="27.75">
      <c r="A4" s="60" t="s">
        <v>278</v>
      </c>
      <c r="B4" s="61"/>
      <c r="C4" s="61"/>
      <c r="D4" s="61"/>
      <c r="E4" s="62"/>
      <c r="F4" s="61"/>
      <c r="G4" s="61"/>
      <c r="H4" s="61"/>
      <c r="I4" s="63"/>
    </row>
    <row r="5" spans="1:9" s="53" customFormat="1" ht="23.25">
      <c r="A5" s="46"/>
      <c r="B5" s="65" t="s">
        <v>279</v>
      </c>
      <c r="C5" s="46"/>
      <c r="D5" s="46"/>
      <c r="E5" s="66"/>
      <c r="F5" s="46"/>
      <c r="G5" s="46"/>
      <c r="H5" s="46"/>
      <c r="I5" s="39"/>
    </row>
    <row r="6" spans="1:9" s="53" customFormat="1" ht="21.75">
      <c r="A6" s="164"/>
      <c r="B6" s="164"/>
      <c r="C6" s="164"/>
      <c r="D6" s="164" t="s">
        <v>791</v>
      </c>
      <c r="E6" s="297" t="s">
        <v>794</v>
      </c>
      <c r="F6" s="297"/>
      <c r="G6" s="297"/>
      <c r="H6" s="164"/>
      <c r="I6" s="164" t="s">
        <v>795</v>
      </c>
    </row>
    <row r="7" spans="1:9" s="53" customFormat="1" ht="21.75">
      <c r="A7" s="165" t="s">
        <v>789</v>
      </c>
      <c r="B7" s="165" t="s">
        <v>781</v>
      </c>
      <c r="C7" s="165" t="s">
        <v>790</v>
      </c>
      <c r="D7" s="165" t="s">
        <v>792</v>
      </c>
      <c r="E7" s="166" t="s">
        <v>451</v>
      </c>
      <c r="F7" s="165">
        <v>2556</v>
      </c>
      <c r="G7" s="165">
        <v>2557</v>
      </c>
      <c r="H7" s="165" t="s">
        <v>793</v>
      </c>
      <c r="I7" s="165" t="s">
        <v>796</v>
      </c>
    </row>
    <row r="8" spans="1:9" s="53" customFormat="1" ht="21.75">
      <c r="A8" s="167"/>
      <c r="B8" s="167"/>
      <c r="C8" s="167"/>
      <c r="D8" s="167"/>
      <c r="E8" s="168" t="s">
        <v>783</v>
      </c>
      <c r="F8" s="167" t="s">
        <v>783</v>
      </c>
      <c r="G8" s="167" t="s">
        <v>783</v>
      </c>
      <c r="H8" s="167"/>
      <c r="I8" s="169"/>
    </row>
    <row r="9" spans="1:9" s="53" customFormat="1" ht="21.75">
      <c r="A9" s="52">
        <v>1</v>
      </c>
      <c r="B9" s="24" t="s">
        <v>527</v>
      </c>
      <c r="C9" s="24" t="s">
        <v>529</v>
      </c>
      <c r="D9" s="24" t="s">
        <v>532</v>
      </c>
      <c r="E9" s="40" t="s">
        <v>797</v>
      </c>
      <c r="F9" s="42">
        <v>200000</v>
      </c>
      <c r="G9" s="30" t="s">
        <v>797</v>
      </c>
      <c r="H9" s="24" t="s">
        <v>533</v>
      </c>
      <c r="I9" s="30" t="s">
        <v>913</v>
      </c>
    </row>
    <row r="10" spans="1:9" s="53" customFormat="1" ht="21.75">
      <c r="A10" s="52"/>
      <c r="B10" s="25" t="s">
        <v>528</v>
      </c>
      <c r="C10" s="25" t="s">
        <v>530</v>
      </c>
      <c r="D10" s="35" t="s">
        <v>910</v>
      </c>
      <c r="E10" s="84"/>
      <c r="F10" s="154"/>
      <c r="G10" s="52"/>
      <c r="H10" s="25" t="s">
        <v>534</v>
      </c>
      <c r="I10" s="35"/>
    </row>
    <row r="11" spans="1:9" s="53" customFormat="1" ht="21.75">
      <c r="A11" s="27"/>
      <c r="B11" s="23"/>
      <c r="C11" s="23" t="s">
        <v>531</v>
      </c>
      <c r="D11" s="29" t="s">
        <v>1396</v>
      </c>
      <c r="E11" s="28"/>
      <c r="F11" s="222"/>
      <c r="G11" s="27"/>
      <c r="H11" s="23" t="s">
        <v>535</v>
      </c>
      <c r="I11" s="29"/>
    </row>
    <row r="12" spans="1:9" ht="21.75">
      <c r="A12" s="30">
        <v>2</v>
      </c>
      <c r="B12" s="31" t="s">
        <v>907</v>
      </c>
      <c r="C12" s="31" t="s">
        <v>908</v>
      </c>
      <c r="D12" s="31" t="s">
        <v>294</v>
      </c>
      <c r="E12" s="40" t="s">
        <v>797</v>
      </c>
      <c r="F12" s="42">
        <v>200000</v>
      </c>
      <c r="G12" s="30" t="s">
        <v>797</v>
      </c>
      <c r="H12" s="31" t="s">
        <v>911</v>
      </c>
      <c r="I12" s="30" t="s">
        <v>913</v>
      </c>
    </row>
    <row r="13" spans="1:9" ht="21.75">
      <c r="A13" s="29"/>
      <c r="B13" s="29" t="s">
        <v>1381</v>
      </c>
      <c r="C13" s="29" t="s">
        <v>909</v>
      </c>
      <c r="D13" s="29" t="s">
        <v>910</v>
      </c>
      <c r="E13" s="38"/>
      <c r="F13" s="29"/>
      <c r="G13" s="29"/>
      <c r="H13" s="29" t="s">
        <v>912</v>
      </c>
      <c r="I13" s="29"/>
    </row>
    <row r="14" spans="1:9" ht="21.75">
      <c r="A14" s="30">
        <v>3</v>
      </c>
      <c r="B14" s="31" t="s">
        <v>333</v>
      </c>
      <c r="C14" s="31" t="s">
        <v>1317</v>
      </c>
      <c r="D14" s="31" t="s">
        <v>40</v>
      </c>
      <c r="E14" s="42">
        <v>500000</v>
      </c>
      <c r="F14" s="30" t="s">
        <v>797</v>
      </c>
      <c r="G14" s="30" t="s">
        <v>797</v>
      </c>
      <c r="H14" s="31" t="s">
        <v>911</v>
      </c>
      <c r="I14" s="30" t="s">
        <v>913</v>
      </c>
    </row>
    <row r="15" spans="1:9" ht="21.75">
      <c r="A15" s="29"/>
      <c r="B15" s="29"/>
      <c r="C15" s="29" t="s">
        <v>1316</v>
      </c>
      <c r="D15" s="29" t="s">
        <v>1348</v>
      </c>
      <c r="E15" s="38"/>
      <c r="F15" s="29"/>
      <c r="G15" s="29"/>
      <c r="H15" s="29" t="s">
        <v>912</v>
      </c>
      <c r="I15" s="29"/>
    </row>
    <row r="16" spans="1:9" ht="21.75">
      <c r="A16" s="30">
        <v>4</v>
      </c>
      <c r="B16" s="31" t="s">
        <v>625</v>
      </c>
      <c r="C16" s="31" t="s">
        <v>626</v>
      </c>
      <c r="D16" s="31" t="s">
        <v>627</v>
      </c>
      <c r="E16" s="40" t="s">
        <v>797</v>
      </c>
      <c r="F16" s="44" t="s">
        <v>797</v>
      </c>
      <c r="G16" s="42">
        <v>200000</v>
      </c>
      <c r="H16" s="31" t="s">
        <v>911</v>
      </c>
      <c r="I16" s="30" t="s">
        <v>913</v>
      </c>
    </row>
    <row r="17" spans="1:9" ht="21.75">
      <c r="A17" s="29"/>
      <c r="B17" s="29" t="s">
        <v>629</v>
      </c>
      <c r="C17" s="29"/>
      <c r="D17" s="29" t="s">
        <v>628</v>
      </c>
      <c r="E17" s="38"/>
      <c r="F17" s="29"/>
      <c r="G17" s="29"/>
      <c r="H17" s="29" t="s">
        <v>912</v>
      </c>
      <c r="I17" s="29"/>
    </row>
    <row r="18" spans="1:9" ht="21.75">
      <c r="A18" s="30">
        <v>5</v>
      </c>
      <c r="B18" s="24" t="s">
        <v>961</v>
      </c>
      <c r="C18" s="24" t="s">
        <v>962</v>
      </c>
      <c r="D18" s="24" t="s">
        <v>964</v>
      </c>
      <c r="E18" s="42">
        <v>200000</v>
      </c>
      <c r="F18" s="30" t="s">
        <v>797</v>
      </c>
      <c r="G18" s="30" t="s">
        <v>797</v>
      </c>
      <c r="H18" s="24" t="s">
        <v>966</v>
      </c>
      <c r="I18" s="30" t="s">
        <v>913</v>
      </c>
    </row>
    <row r="19" spans="1:9" ht="21.75">
      <c r="A19" s="27"/>
      <c r="B19" s="23" t="s">
        <v>960</v>
      </c>
      <c r="C19" s="23" t="s">
        <v>963</v>
      </c>
      <c r="D19" s="29" t="s">
        <v>910</v>
      </c>
      <c r="E19" s="28"/>
      <c r="F19" s="27"/>
      <c r="G19" s="27"/>
      <c r="H19" s="23" t="s">
        <v>965</v>
      </c>
      <c r="I19" s="29"/>
    </row>
    <row r="20" spans="1:9" ht="21.75">
      <c r="A20" s="30">
        <v>6</v>
      </c>
      <c r="B20" s="31" t="s">
        <v>634</v>
      </c>
      <c r="C20" s="31" t="s">
        <v>908</v>
      </c>
      <c r="D20" s="31" t="s">
        <v>635</v>
      </c>
      <c r="E20" s="42">
        <v>200000</v>
      </c>
      <c r="F20" s="30" t="s">
        <v>797</v>
      </c>
      <c r="G20" s="30" t="s">
        <v>797</v>
      </c>
      <c r="H20" s="31" t="s">
        <v>911</v>
      </c>
      <c r="I20" s="30" t="s">
        <v>913</v>
      </c>
    </row>
    <row r="21" spans="1:9" ht="21.75">
      <c r="A21" s="29"/>
      <c r="B21" s="29" t="s">
        <v>960</v>
      </c>
      <c r="C21" s="29" t="s">
        <v>909</v>
      </c>
      <c r="D21" s="29" t="s">
        <v>910</v>
      </c>
      <c r="E21" s="38"/>
      <c r="F21" s="29"/>
      <c r="G21" s="29"/>
      <c r="H21" s="29" t="s">
        <v>912</v>
      </c>
      <c r="I21" s="29"/>
    </row>
    <row r="22" spans="1:9" ht="21.75">
      <c r="A22" s="122">
        <v>89</v>
      </c>
      <c r="B22" s="123"/>
      <c r="C22" s="123"/>
      <c r="D22" s="109"/>
      <c r="E22" s="124"/>
      <c r="F22" s="116"/>
      <c r="G22" s="116"/>
      <c r="H22" s="123"/>
      <c r="I22" s="109"/>
    </row>
    <row r="23" spans="1:9" ht="21.75">
      <c r="A23" s="109"/>
      <c r="B23" s="109"/>
      <c r="C23" s="109"/>
      <c r="D23" s="109"/>
      <c r="E23" s="117"/>
      <c r="F23" s="109"/>
      <c r="G23" s="109"/>
      <c r="H23" s="109"/>
      <c r="I23" s="109"/>
    </row>
    <row r="24" spans="1:9" ht="21.75">
      <c r="A24" s="164"/>
      <c r="B24" s="164"/>
      <c r="C24" s="164"/>
      <c r="D24" s="164" t="s">
        <v>791</v>
      </c>
      <c r="E24" s="297" t="s">
        <v>794</v>
      </c>
      <c r="F24" s="297"/>
      <c r="G24" s="297"/>
      <c r="H24" s="164"/>
      <c r="I24" s="164" t="s">
        <v>795</v>
      </c>
    </row>
    <row r="25" spans="1:9" ht="21.75">
      <c r="A25" s="165" t="s">
        <v>789</v>
      </c>
      <c r="B25" s="165" t="s">
        <v>781</v>
      </c>
      <c r="C25" s="165" t="s">
        <v>790</v>
      </c>
      <c r="D25" s="165" t="s">
        <v>792</v>
      </c>
      <c r="E25" s="166" t="s">
        <v>451</v>
      </c>
      <c r="F25" s="165">
        <v>2556</v>
      </c>
      <c r="G25" s="165">
        <v>2557</v>
      </c>
      <c r="H25" s="165" t="s">
        <v>793</v>
      </c>
      <c r="I25" s="165" t="s">
        <v>796</v>
      </c>
    </row>
    <row r="26" spans="1:9" ht="21.75">
      <c r="A26" s="167"/>
      <c r="B26" s="167"/>
      <c r="C26" s="167"/>
      <c r="D26" s="167"/>
      <c r="E26" s="168" t="s">
        <v>783</v>
      </c>
      <c r="F26" s="167" t="s">
        <v>783</v>
      </c>
      <c r="G26" s="167" t="s">
        <v>783</v>
      </c>
      <c r="H26" s="167"/>
      <c r="I26" s="169"/>
    </row>
    <row r="27" spans="1:15" ht="21.75">
      <c r="A27" s="30">
        <v>7</v>
      </c>
      <c r="B27" s="24" t="s">
        <v>1254</v>
      </c>
      <c r="C27" s="24" t="s">
        <v>1256</v>
      </c>
      <c r="D27" s="24" t="s">
        <v>1257</v>
      </c>
      <c r="E27" s="41" t="s">
        <v>797</v>
      </c>
      <c r="F27" s="40">
        <v>100000</v>
      </c>
      <c r="G27" s="41" t="s">
        <v>797</v>
      </c>
      <c r="H27" s="24" t="s">
        <v>1259</v>
      </c>
      <c r="I27" s="31" t="s">
        <v>914</v>
      </c>
      <c r="O27" s="106">
        <v>8</v>
      </c>
    </row>
    <row r="28" spans="1:9" ht="21.75">
      <c r="A28" s="52"/>
      <c r="B28" s="25" t="s">
        <v>1255</v>
      </c>
      <c r="C28" s="25" t="s">
        <v>1116</v>
      </c>
      <c r="D28" s="25" t="s">
        <v>564</v>
      </c>
      <c r="E28" s="84"/>
      <c r="F28" s="52"/>
      <c r="G28" s="52"/>
      <c r="H28" s="34" t="s">
        <v>1258</v>
      </c>
      <c r="I28" s="35" t="s">
        <v>915</v>
      </c>
    </row>
    <row r="29" spans="1:9" ht="21.75">
      <c r="A29" s="27"/>
      <c r="B29" s="23"/>
      <c r="C29" s="23"/>
      <c r="D29" s="23" t="s">
        <v>1277</v>
      </c>
      <c r="E29" s="28"/>
      <c r="F29" s="27"/>
      <c r="G29" s="27"/>
      <c r="H29" s="37"/>
      <c r="I29" s="29"/>
    </row>
    <row r="30" spans="1:15" ht="21.75">
      <c r="A30" s="257">
        <v>8</v>
      </c>
      <c r="B30" s="271" t="s">
        <v>1231</v>
      </c>
      <c r="C30" s="24" t="s">
        <v>1232</v>
      </c>
      <c r="D30" s="31" t="s">
        <v>1250</v>
      </c>
      <c r="E30" s="40">
        <v>30000</v>
      </c>
      <c r="F30" s="30" t="s">
        <v>797</v>
      </c>
      <c r="G30" s="30" t="s">
        <v>797</v>
      </c>
      <c r="H30" s="31" t="s">
        <v>911</v>
      </c>
      <c r="I30" s="31" t="s">
        <v>914</v>
      </c>
      <c r="O30" s="106" t="s">
        <v>867</v>
      </c>
    </row>
    <row r="31" spans="1:9" ht="21.75">
      <c r="A31" s="267"/>
      <c r="B31" s="266" t="s">
        <v>1230</v>
      </c>
      <c r="C31" s="25" t="s">
        <v>1233</v>
      </c>
      <c r="D31" s="35" t="s">
        <v>1251</v>
      </c>
      <c r="E31" s="84"/>
      <c r="F31" s="52"/>
      <c r="G31" s="52"/>
      <c r="H31" s="35" t="s">
        <v>1253</v>
      </c>
      <c r="I31" s="35" t="s">
        <v>915</v>
      </c>
    </row>
    <row r="32" spans="1:9" ht="21.75">
      <c r="A32" s="304"/>
      <c r="B32" s="268"/>
      <c r="C32" s="23"/>
      <c r="D32" s="29" t="s">
        <v>1252</v>
      </c>
      <c r="E32" s="28"/>
      <c r="F32" s="27"/>
      <c r="G32" s="27"/>
      <c r="H32" s="23"/>
      <c r="I32" s="29"/>
    </row>
    <row r="33" spans="1:9" ht="21.75">
      <c r="A33" s="116"/>
      <c r="B33" s="116"/>
      <c r="C33" s="116"/>
      <c r="D33" s="116"/>
      <c r="E33" s="124"/>
      <c r="F33" s="116"/>
      <c r="G33" s="116"/>
      <c r="I33" s="109"/>
    </row>
    <row r="34" spans="1:9" s="53" customFormat="1" ht="23.25">
      <c r="A34" s="46"/>
      <c r="B34" s="65" t="s">
        <v>280</v>
      </c>
      <c r="C34" s="46"/>
      <c r="D34" s="46"/>
      <c r="E34" s="66"/>
      <c r="F34" s="46"/>
      <c r="G34" s="46"/>
      <c r="H34" s="46"/>
      <c r="I34" s="39"/>
    </row>
    <row r="35" spans="1:9" s="53" customFormat="1" ht="21.75">
      <c r="A35" s="164"/>
      <c r="B35" s="164"/>
      <c r="C35" s="164"/>
      <c r="D35" s="164" t="s">
        <v>791</v>
      </c>
      <c r="E35" s="297" t="s">
        <v>794</v>
      </c>
      <c r="F35" s="297"/>
      <c r="G35" s="297"/>
      <c r="H35" s="164"/>
      <c r="I35" s="164" t="s">
        <v>795</v>
      </c>
    </row>
    <row r="36" spans="1:9" s="53" customFormat="1" ht="21.75">
      <c r="A36" s="165" t="s">
        <v>789</v>
      </c>
      <c r="B36" s="165" t="s">
        <v>781</v>
      </c>
      <c r="C36" s="165" t="s">
        <v>790</v>
      </c>
      <c r="D36" s="165" t="s">
        <v>792</v>
      </c>
      <c r="E36" s="166" t="s">
        <v>451</v>
      </c>
      <c r="F36" s="165">
        <v>2556</v>
      </c>
      <c r="G36" s="165">
        <v>2557</v>
      </c>
      <c r="H36" s="165" t="s">
        <v>793</v>
      </c>
      <c r="I36" s="165" t="s">
        <v>796</v>
      </c>
    </row>
    <row r="37" spans="1:9" s="53" customFormat="1" ht="21.75">
      <c r="A37" s="167"/>
      <c r="B37" s="167"/>
      <c r="C37" s="167"/>
      <c r="D37" s="167"/>
      <c r="E37" s="168" t="s">
        <v>783</v>
      </c>
      <c r="F37" s="167" t="s">
        <v>783</v>
      </c>
      <c r="G37" s="167" t="s">
        <v>783</v>
      </c>
      <c r="H37" s="167"/>
      <c r="I37" s="169"/>
    </row>
    <row r="38" spans="1:15" s="53" customFormat="1" ht="21.75">
      <c r="A38" s="257">
        <v>1</v>
      </c>
      <c r="B38" s="271" t="s">
        <v>938</v>
      </c>
      <c r="C38" s="24" t="s">
        <v>939</v>
      </c>
      <c r="D38" s="24" t="s">
        <v>1448</v>
      </c>
      <c r="E38" s="40">
        <v>50000</v>
      </c>
      <c r="F38" s="40">
        <v>50000</v>
      </c>
      <c r="G38" s="40">
        <v>50000</v>
      </c>
      <c r="H38" s="24" t="s">
        <v>940</v>
      </c>
      <c r="I38" s="30" t="s">
        <v>936</v>
      </c>
      <c r="O38" s="53" t="s">
        <v>1176</v>
      </c>
    </row>
    <row r="39" spans="1:9" s="53" customFormat="1" ht="21.75">
      <c r="A39" s="269"/>
      <c r="B39" s="268" t="s">
        <v>1496</v>
      </c>
      <c r="C39" s="23"/>
      <c r="D39" s="23" t="s">
        <v>1447</v>
      </c>
      <c r="E39" s="57"/>
      <c r="F39" s="37"/>
      <c r="G39" s="37"/>
      <c r="H39" s="23" t="s">
        <v>941</v>
      </c>
      <c r="I39" s="37" t="s">
        <v>937</v>
      </c>
    </row>
    <row r="40" spans="1:9" s="53" customFormat="1" ht="21.75">
      <c r="A40" s="257">
        <v>2</v>
      </c>
      <c r="B40" s="261" t="s">
        <v>395</v>
      </c>
      <c r="C40" s="31" t="s">
        <v>396</v>
      </c>
      <c r="D40" s="24" t="s">
        <v>397</v>
      </c>
      <c r="E40" s="40">
        <v>40000</v>
      </c>
      <c r="F40" s="40" t="s">
        <v>797</v>
      </c>
      <c r="G40" s="40" t="s">
        <v>797</v>
      </c>
      <c r="H40" s="31" t="s">
        <v>1095</v>
      </c>
      <c r="I40" s="30" t="s">
        <v>913</v>
      </c>
    </row>
    <row r="41" spans="1:9" s="53" customFormat="1" ht="21.75">
      <c r="A41" s="262"/>
      <c r="B41" s="262" t="s">
        <v>398</v>
      </c>
      <c r="C41" s="29" t="s">
        <v>399</v>
      </c>
      <c r="D41" s="23" t="s">
        <v>400</v>
      </c>
      <c r="E41" s="37"/>
      <c r="F41" s="37"/>
      <c r="G41" s="37"/>
      <c r="H41" s="29" t="s">
        <v>1096</v>
      </c>
      <c r="I41" s="29"/>
    </row>
    <row r="42" spans="1:9" s="53" customFormat="1" ht="21.75">
      <c r="A42" s="30">
        <v>3</v>
      </c>
      <c r="B42" s="24" t="s">
        <v>916</v>
      </c>
      <c r="C42" s="24" t="s">
        <v>920</v>
      </c>
      <c r="D42" s="24" t="s">
        <v>922</v>
      </c>
      <c r="E42" s="40">
        <v>10000</v>
      </c>
      <c r="F42" s="40">
        <v>10000</v>
      </c>
      <c r="G42" s="40">
        <v>10000</v>
      </c>
      <c r="H42" s="24" t="s">
        <v>934</v>
      </c>
      <c r="I42" s="30" t="s">
        <v>936</v>
      </c>
    </row>
    <row r="43" spans="1:9" s="53" customFormat="1" ht="21.75">
      <c r="A43" s="37"/>
      <c r="B43" s="23" t="s">
        <v>917</v>
      </c>
      <c r="C43" s="23" t="s">
        <v>921</v>
      </c>
      <c r="D43" s="37" t="s">
        <v>923</v>
      </c>
      <c r="E43" s="57"/>
      <c r="F43" s="37"/>
      <c r="G43" s="37"/>
      <c r="H43" s="23" t="s">
        <v>935</v>
      </c>
      <c r="I43" s="37" t="s">
        <v>937</v>
      </c>
    </row>
    <row r="44" ht="21.75">
      <c r="A44" s="111">
        <v>90</v>
      </c>
    </row>
  </sheetData>
  <sheetProtection/>
  <mergeCells count="6">
    <mergeCell ref="E6:G6"/>
    <mergeCell ref="E35:G35"/>
    <mergeCell ref="A1:I1"/>
    <mergeCell ref="A2:J2"/>
    <mergeCell ref="A3:J3"/>
    <mergeCell ref="E24:G24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&amp;C&amp;A&amp;Rการอนุรักษ์ทรัพยากรธรรมชาติและสิ่งแวดล้อม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90"/>
  <sheetViews>
    <sheetView view="pageLayout" zoomScaleSheetLayoutView="100" workbookViewId="0" topLeftCell="A40">
      <selection activeCell="C84" sqref="C84"/>
    </sheetView>
  </sheetViews>
  <sheetFormatPr defaultColWidth="9.140625" defaultRowHeight="12.75"/>
  <cols>
    <col min="1" max="1" width="4.28125" style="53" customWidth="1"/>
    <col min="2" max="2" width="19.57421875" style="53" customWidth="1"/>
    <col min="3" max="3" width="22.421875" style="53" customWidth="1"/>
    <col min="4" max="4" width="28.57421875" style="53" customWidth="1"/>
    <col min="5" max="5" width="9.57421875" style="82" customWidth="1"/>
    <col min="6" max="7" width="9.57421875" style="53" customWidth="1"/>
    <col min="8" max="8" width="23.28125" style="53" customWidth="1"/>
    <col min="9" max="9" width="14.57421875" style="53" customWidth="1"/>
    <col min="10" max="10" width="8.7109375" style="53" hidden="1" customWidth="1"/>
    <col min="11" max="11" width="0.13671875" style="53" customWidth="1"/>
    <col min="12" max="13" width="9.140625" style="53" hidden="1" customWidth="1"/>
    <col min="14" max="16384" width="9.140625" style="53" customWidth="1"/>
  </cols>
  <sheetData>
    <row r="2" spans="1:13" ht="26.25">
      <c r="A2" s="299" t="s">
        <v>788</v>
      </c>
      <c r="B2" s="299"/>
      <c r="C2" s="299"/>
      <c r="D2" s="299"/>
      <c r="E2" s="299"/>
      <c r="F2" s="299"/>
      <c r="G2" s="299"/>
      <c r="H2" s="299"/>
      <c r="I2" s="299"/>
      <c r="J2" s="103"/>
      <c r="K2" s="104"/>
      <c r="L2" s="104"/>
      <c r="M2" s="104"/>
    </row>
    <row r="3" spans="1:10" ht="26.25">
      <c r="A3" s="299" t="s">
        <v>450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ht="30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</row>
    <row r="5" spans="1:9" ht="26.25">
      <c r="A5" s="60" t="s">
        <v>734</v>
      </c>
      <c r="B5" s="46"/>
      <c r="C5" s="46"/>
      <c r="D5" s="46"/>
      <c r="E5" s="66"/>
      <c r="F5" s="46"/>
      <c r="G5" s="46"/>
      <c r="H5" s="46"/>
      <c r="I5" s="39"/>
    </row>
    <row r="6" spans="1:9" ht="23.25">
      <c r="A6" s="46"/>
      <c r="B6" s="65" t="s">
        <v>281</v>
      </c>
      <c r="C6" s="46"/>
      <c r="D6" s="46"/>
      <c r="E6" s="66"/>
      <c r="F6" s="46"/>
      <c r="G6" s="46"/>
      <c r="H6" s="46"/>
      <c r="I6" s="39"/>
    </row>
    <row r="7" spans="1:9" ht="21.75">
      <c r="A7" s="164"/>
      <c r="B7" s="164"/>
      <c r="C7" s="164"/>
      <c r="D7" s="164" t="s">
        <v>791</v>
      </c>
      <c r="E7" s="297" t="s">
        <v>794</v>
      </c>
      <c r="F7" s="297"/>
      <c r="G7" s="297"/>
      <c r="H7" s="164"/>
      <c r="I7" s="164" t="s">
        <v>795</v>
      </c>
    </row>
    <row r="8" spans="1:9" ht="21.75">
      <c r="A8" s="165" t="s">
        <v>789</v>
      </c>
      <c r="B8" s="165" t="s">
        <v>781</v>
      </c>
      <c r="C8" s="165" t="s">
        <v>790</v>
      </c>
      <c r="D8" s="165" t="s">
        <v>792</v>
      </c>
      <c r="E8" s="166" t="s">
        <v>451</v>
      </c>
      <c r="F8" s="165">
        <v>2556</v>
      </c>
      <c r="G8" s="165">
        <v>2557</v>
      </c>
      <c r="H8" s="165" t="s">
        <v>793</v>
      </c>
      <c r="I8" s="165" t="s">
        <v>796</v>
      </c>
    </row>
    <row r="9" spans="1:9" ht="21.75">
      <c r="A9" s="167"/>
      <c r="B9" s="167"/>
      <c r="C9" s="167"/>
      <c r="D9" s="167"/>
      <c r="E9" s="168" t="s">
        <v>783</v>
      </c>
      <c r="F9" s="167" t="s">
        <v>783</v>
      </c>
      <c r="G9" s="167" t="s">
        <v>783</v>
      </c>
      <c r="H9" s="167"/>
      <c r="I9" s="169"/>
    </row>
    <row r="10" spans="1:9" ht="21.75">
      <c r="A10" s="30">
        <v>1</v>
      </c>
      <c r="B10" s="24" t="s">
        <v>1058</v>
      </c>
      <c r="C10" s="31" t="s">
        <v>615</v>
      </c>
      <c r="D10" s="31" t="s">
        <v>1061</v>
      </c>
      <c r="E10" s="223">
        <v>100000</v>
      </c>
      <c r="F10" s="151">
        <v>50000</v>
      </c>
      <c r="G10" s="224">
        <v>50000</v>
      </c>
      <c r="H10" s="31" t="s">
        <v>616</v>
      </c>
      <c r="I10" s="30" t="s">
        <v>913</v>
      </c>
    </row>
    <row r="11" spans="1:9" ht="21.75">
      <c r="A11" s="35"/>
      <c r="B11" s="25" t="s">
        <v>1059</v>
      </c>
      <c r="C11" s="35" t="s">
        <v>1060</v>
      </c>
      <c r="D11" s="35" t="s">
        <v>56</v>
      </c>
      <c r="E11" s="36"/>
      <c r="F11" s="35"/>
      <c r="G11" s="35"/>
      <c r="H11" s="35" t="s">
        <v>617</v>
      </c>
      <c r="I11" s="35"/>
    </row>
    <row r="12" spans="1:9" ht="21.75">
      <c r="A12" s="35"/>
      <c r="B12" s="25"/>
      <c r="C12" s="35" t="s">
        <v>1440</v>
      </c>
      <c r="D12" s="35" t="s">
        <v>55</v>
      </c>
      <c r="E12" s="38"/>
      <c r="F12" s="29"/>
      <c r="G12" s="29"/>
      <c r="H12" s="35"/>
      <c r="I12" s="35"/>
    </row>
    <row r="13" spans="1:9" ht="21.75">
      <c r="A13" s="30">
        <v>2</v>
      </c>
      <c r="B13" s="24" t="s">
        <v>303</v>
      </c>
      <c r="C13" s="31" t="s">
        <v>332</v>
      </c>
      <c r="D13" s="31" t="s">
        <v>1382</v>
      </c>
      <c r="E13" s="44" t="s">
        <v>797</v>
      </c>
      <c r="F13" s="41">
        <v>200000</v>
      </c>
      <c r="G13" s="41">
        <v>200000</v>
      </c>
      <c r="H13" s="31" t="s">
        <v>773</v>
      </c>
      <c r="I13" s="30" t="s">
        <v>913</v>
      </c>
    </row>
    <row r="14" spans="1:9" ht="21.75">
      <c r="A14" s="35"/>
      <c r="B14" s="25" t="s">
        <v>1154</v>
      </c>
      <c r="C14" s="35" t="s">
        <v>772</v>
      </c>
      <c r="D14" s="35" t="s">
        <v>1155</v>
      </c>
      <c r="E14" s="36"/>
      <c r="F14" s="35"/>
      <c r="G14" s="35"/>
      <c r="H14" s="35" t="s">
        <v>774</v>
      </c>
      <c r="I14" s="35"/>
    </row>
    <row r="15" spans="1:9" ht="21.75">
      <c r="A15" s="29"/>
      <c r="B15" s="23"/>
      <c r="C15" s="29"/>
      <c r="D15" s="29" t="s">
        <v>1156</v>
      </c>
      <c r="E15" s="38"/>
      <c r="F15" s="29"/>
      <c r="G15" s="29"/>
      <c r="H15" s="29" t="s">
        <v>775</v>
      </c>
      <c r="I15" s="29"/>
    </row>
    <row r="16" spans="1:9" ht="21.75">
      <c r="A16" s="257">
        <v>3</v>
      </c>
      <c r="B16" s="261" t="s">
        <v>1368</v>
      </c>
      <c r="C16" s="31" t="s">
        <v>332</v>
      </c>
      <c r="D16" s="31" t="s">
        <v>1372</v>
      </c>
      <c r="E16" s="42">
        <v>30000</v>
      </c>
      <c r="F16" s="42">
        <v>30000</v>
      </c>
      <c r="G16" s="42">
        <v>30000</v>
      </c>
      <c r="H16" s="31" t="s">
        <v>1388</v>
      </c>
      <c r="I16" s="30" t="s">
        <v>798</v>
      </c>
    </row>
    <row r="17" spans="1:9" ht="21.75">
      <c r="A17" s="259"/>
      <c r="B17" s="259"/>
      <c r="C17" s="35" t="s">
        <v>1369</v>
      </c>
      <c r="D17" s="35"/>
      <c r="E17" s="36"/>
      <c r="F17" s="35"/>
      <c r="G17" s="35"/>
      <c r="H17" s="35" t="s">
        <v>1389</v>
      </c>
      <c r="I17" s="34"/>
    </row>
    <row r="18" spans="1:9" ht="21.75">
      <c r="A18" s="262"/>
      <c r="B18" s="262"/>
      <c r="C18" s="29" t="s">
        <v>1370</v>
      </c>
      <c r="D18" s="29"/>
      <c r="E18" s="38"/>
      <c r="F18" s="29"/>
      <c r="G18" s="29"/>
      <c r="H18" s="29" t="s">
        <v>1371</v>
      </c>
      <c r="I18" s="37"/>
    </row>
    <row r="19" spans="1:9" s="183" customFormat="1" ht="21.75">
      <c r="A19" s="187"/>
      <c r="B19" s="187"/>
      <c r="C19" s="187"/>
      <c r="D19" s="187"/>
      <c r="E19" s="188"/>
      <c r="F19" s="187"/>
      <c r="G19" s="187"/>
      <c r="H19" s="187"/>
      <c r="I19" s="187"/>
    </row>
    <row r="20" spans="1:9" s="183" customFormat="1" ht="21.75">
      <c r="A20" s="39"/>
      <c r="B20" s="39"/>
      <c r="C20" s="39"/>
      <c r="D20" s="39"/>
      <c r="E20" s="47"/>
      <c r="F20" s="39"/>
      <c r="G20" s="39"/>
      <c r="H20" s="39"/>
      <c r="I20" s="39"/>
    </row>
    <row r="21" spans="1:9" s="183" customFormat="1" ht="21.75">
      <c r="A21" s="193">
        <v>91</v>
      </c>
      <c r="B21" s="39"/>
      <c r="C21" s="39"/>
      <c r="D21" s="39"/>
      <c r="E21" s="47"/>
      <c r="F21" s="39"/>
      <c r="G21" s="39"/>
      <c r="H21" s="39"/>
      <c r="I21" s="39"/>
    </row>
    <row r="22" spans="1:9" s="183" customFormat="1" ht="21">
      <c r="A22" s="164"/>
      <c r="B22" s="164"/>
      <c r="C22" s="164"/>
      <c r="D22" s="164" t="s">
        <v>791</v>
      </c>
      <c r="E22" s="297" t="s">
        <v>794</v>
      </c>
      <c r="F22" s="297"/>
      <c r="G22" s="297"/>
      <c r="H22" s="164"/>
      <c r="I22" s="164" t="s">
        <v>795</v>
      </c>
    </row>
    <row r="23" spans="1:9" s="183" customFormat="1" ht="21">
      <c r="A23" s="165" t="s">
        <v>789</v>
      </c>
      <c r="B23" s="165" t="s">
        <v>781</v>
      </c>
      <c r="C23" s="165" t="s">
        <v>790</v>
      </c>
      <c r="D23" s="165" t="s">
        <v>792</v>
      </c>
      <c r="E23" s="166" t="s">
        <v>451</v>
      </c>
      <c r="F23" s="165">
        <v>2556</v>
      </c>
      <c r="G23" s="165">
        <v>2557</v>
      </c>
      <c r="H23" s="165" t="s">
        <v>793</v>
      </c>
      <c r="I23" s="165" t="s">
        <v>796</v>
      </c>
    </row>
    <row r="24" spans="1:9" s="183" customFormat="1" ht="21.75">
      <c r="A24" s="167"/>
      <c r="B24" s="167"/>
      <c r="C24" s="167"/>
      <c r="D24" s="167"/>
      <c r="E24" s="168" t="s">
        <v>783</v>
      </c>
      <c r="F24" s="167" t="s">
        <v>783</v>
      </c>
      <c r="G24" s="167" t="s">
        <v>783</v>
      </c>
      <c r="H24" s="167"/>
      <c r="I24" s="169"/>
    </row>
    <row r="25" spans="1:9" s="183" customFormat="1" ht="21.75">
      <c r="A25" s="257">
        <v>4</v>
      </c>
      <c r="B25" s="261" t="s">
        <v>1140</v>
      </c>
      <c r="C25" s="31" t="s">
        <v>1143</v>
      </c>
      <c r="D25" s="31" t="s">
        <v>1141</v>
      </c>
      <c r="E25" s="42">
        <v>15000</v>
      </c>
      <c r="F25" s="42">
        <v>15000</v>
      </c>
      <c r="G25" s="42">
        <v>15000</v>
      </c>
      <c r="H25" s="31" t="s">
        <v>1142</v>
      </c>
      <c r="I25" s="30" t="s">
        <v>798</v>
      </c>
    </row>
    <row r="26" spans="1:9" s="183" customFormat="1" ht="21.75">
      <c r="A26" s="259"/>
      <c r="B26" s="259"/>
      <c r="C26" s="35" t="s">
        <v>1144</v>
      </c>
      <c r="D26" s="35" t="s">
        <v>1097</v>
      </c>
      <c r="E26" s="36"/>
      <c r="F26" s="35"/>
      <c r="G26" s="35"/>
      <c r="H26" s="35" t="s">
        <v>26</v>
      </c>
      <c r="I26" s="35"/>
    </row>
    <row r="27" spans="1:9" s="183" customFormat="1" ht="21.75">
      <c r="A27" s="259"/>
      <c r="B27" s="259"/>
      <c r="C27" s="35" t="s">
        <v>1145</v>
      </c>
      <c r="D27" s="35" t="s">
        <v>868</v>
      </c>
      <c r="E27" s="36"/>
      <c r="F27" s="35"/>
      <c r="G27" s="35"/>
      <c r="H27" s="35"/>
      <c r="I27" s="35"/>
    </row>
    <row r="28" spans="1:9" s="183" customFormat="1" ht="21.75">
      <c r="A28" s="259"/>
      <c r="B28" s="259"/>
      <c r="C28" s="35"/>
      <c r="D28" s="35" t="s">
        <v>1099</v>
      </c>
      <c r="E28" s="36"/>
      <c r="F28" s="35"/>
      <c r="G28" s="35"/>
      <c r="H28" s="35"/>
      <c r="I28" s="35"/>
    </row>
    <row r="29" spans="1:9" s="183" customFormat="1" ht="21.75">
      <c r="A29" s="259"/>
      <c r="B29" s="259"/>
      <c r="C29" s="35"/>
      <c r="D29" s="35" t="s">
        <v>1098</v>
      </c>
      <c r="E29" s="36"/>
      <c r="F29" s="35"/>
      <c r="G29" s="35"/>
      <c r="H29" s="35"/>
      <c r="I29" s="35"/>
    </row>
    <row r="30" spans="1:9" ht="21.75">
      <c r="A30" s="257">
        <v>5</v>
      </c>
      <c r="B30" s="261" t="s">
        <v>1215</v>
      </c>
      <c r="C30" s="31" t="s">
        <v>1263</v>
      </c>
      <c r="D30" s="31" t="s">
        <v>1264</v>
      </c>
      <c r="E30" s="42">
        <v>15000</v>
      </c>
      <c r="F30" s="40" t="s">
        <v>797</v>
      </c>
      <c r="G30" s="40" t="s">
        <v>797</v>
      </c>
      <c r="H30" s="31" t="s">
        <v>1027</v>
      </c>
      <c r="I30" s="30" t="s">
        <v>1347</v>
      </c>
    </row>
    <row r="31" spans="1:9" ht="21.75">
      <c r="A31" s="264"/>
      <c r="B31" s="259" t="s">
        <v>1024</v>
      </c>
      <c r="C31" s="35" t="s">
        <v>1025</v>
      </c>
      <c r="D31" s="35" t="s">
        <v>1265</v>
      </c>
      <c r="E31" s="35"/>
      <c r="F31" s="35"/>
      <c r="G31" s="35"/>
      <c r="H31" s="35" t="s">
        <v>1028</v>
      </c>
      <c r="I31" s="50" t="s">
        <v>1029</v>
      </c>
    </row>
    <row r="32" spans="1:9" ht="21.75">
      <c r="A32" s="264"/>
      <c r="B32" s="259" t="s">
        <v>741</v>
      </c>
      <c r="C32" s="35" t="s">
        <v>1026</v>
      </c>
      <c r="D32" s="35"/>
      <c r="E32" s="35"/>
      <c r="F32" s="35"/>
      <c r="G32" s="35"/>
      <c r="H32" s="35" t="s">
        <v>1390</v>
      </c>
      <c r="I32" s="50"/>
    </row>
    <row r="33" spans="1:9" ht="21.75">
      <c r="A33" s="262"/>
      <c r="B33" s="262"/>
      <c r="C33" s="29"/>
      <c r="D33" s="29"/>
      <c r="E33" s="29"/>
      <c r="F33" s="29"/>
      <c r="G33" s="29"/>
      <c r="H33" s="29" t="s">
        <v>799</v>
      </c>
      <c r="I33" s="29"/>
    </row>
    <row r="34" spans="1:9" ht="21.75">
      <c r="A34" s="257">
        <v>6</v>
      </c>
      <c r="B34" s="261" t="s">
        <v>1271</v>
      </c>
      <c r="C34" s="31" t="s">
        <v>1272</v>
      </c>
      <c r="D34" s="31" t="s">
        <v>1273</v>
      </c>
      <c r="E34" s="32">
        <v>35000</v>
      </c>
      <c r="F34" s="31" t="s">
        <v>797</v>
      </c>
      <c r="G34" s="189" t="s">
        <v>797</v>
      </c>
      <c r="H34" s="31" t="s">
        <v>1275</v>
      </c>
      <c r="I34" s="30" t="s">
        <v>798</v>
      </c>
    </row>
    <row r="35" spans="1:9" ht="21.75">
      <c r="A35" s="262"/>
      <c r="B35" s="262"/>
      <c r="C35" s="29" t="s">
        <v>992</v>
      </c>
      <c r="D35" s="29" t="s">
        <v>1274</v>
      </c>
      <c r="E35" s="38"/>
      <c r="F35" s="29"/>
      <c r="G35" s="251"/>
      <c r="H35" s="29" t="s">
        <v>1276</v>
      </c>
      <c r="I35" s="29"/>
    </row>
    <row r="36" spans="1:9" ht="21.75">
      <c r="A36" s="39"/>
      <c r="B36" s="39"/>
      <c r="C36" s="39"/>
      <c r="D36" s="39"/>
      <c r="E36" s="47"/>
      <c r="F36" s="39"/>
      <c r="G36" s="194"/>
      <c r="H36" s="39"/>
      <c r="I36" s="39"/>
    </row>
    <row r="37" spans="1:9" ht="21.75">
      <c r="A37" s="39"/>
      <c r="B37" s="39"/>
      <c r="C37" s="39"/>
      <c r="D37" s="39"/>
      <c r="E37" s="47"/>
      <c r="F37" s="39"/>
      <c r="G37" s="194"/>
      <c r="H37" s="39"/>
      <c r="I37" s="39"/>
    </row>
    <row r="38" spans="1:9" ht="21.75">
      <c r="A38" s="39"/>
      <c r="B38" s="39"/>
      <c r="C38" s="39"/>
      <c r="D38" s="39"/>
      <c r="E38" s="47"/>
      <c r="F38" s="39"/>
      <c r="G38" s="194"/>
      <c r="H38" s="39"/>
      <c r="I38" s="39"/>
    </row>
    <row r="39" spans="1:9" ht="21.75">
      <c r="A39" s="39"/>
      <c r="B39" s="39"/>
      <c r="C39" s="39"/>
      <c r="D39" s="39"/>
      <c r="E39" s="47"/>
      <c r="F39" s="39"/>
      <c r="G39" s="194"/>
      <c r="H39" s="39"/>
      <c r="I39" s="39"/>
    </row>
    <row r="40" spans="1:9" ht="21.75">
      <c r="A40" s="39"/>
      <c r="B40" s="39"/>
      <c r="C40" s="39"/>
      <c r="D40" s="39"/>
      <c r="E40" s="47"/>
      <c r="F40" s="39"/>
      <c r="G40" s="194"/>
      <c r="H40" s="39"/>
      <c r="I40" s="39"/>
    </row>
    <row r="41" spans="1:9" ht="21.75">
      <c r="A41" s="39"/>
      <c r="B41" s="39"/>
      <c r="C41" s="39"/>
      <c r="D41" s="39"/>
      <c r="E41" s="47"/>
      <c r="F41" s="39"/>
      <c r="G41" s="194"/>
      <c r="H41" s="39"/>
      <c r="I41" s="39"/>
    </row>
    <row r="42" spans="1:9" ht="21.75">
      <c r="A42" s="39"/>
      <c r="B42" s="39"/>
      <c r="C42" s="39"/>
      <c r="D42" s="39"/>
      <c r="E42" s="47"/>
      <c r="F42" s="39"/>
      <c r="G42" s="194"/>
      <c r="H42" s="39"/>
      <c r="I42" s="39"/>
    </row>
    <row r="43" spans="1:9" ht="21.75">
      <c r="A43" s="193">
        <v>92</v>
      </c>
      <c r="B43" s="39"/>
      <c r="C43" s="39"/>
      <c r="D43" s="39"/>
      <c r="E43" s="47"/>
      <c r="F43" s="39"/>
      <c r="G43" s="194"/>
      <c r="H43" s="39"/>
      <c r="I43" s="39"/>
    </row>
    <row r="44" spans="1:9" ht="21.75">
      <c r="A44" s="39"/>
      <c r="B44" s="39"/>
      <c r="C44" s="39"/>
      <c r="D44" s="39"/>
      <c r="E44" s="47"/>
      <c r="F44" s="39"/>
      <c r="G44" s="194"/>
      <c r="H44" s="39"/>
      <c r="I44" s="39"/>
    </row>
    <row r="45" spans="1:9" ht="23.25">
      <c r="A45" s="46"/>
      <c r="B45" s="65" t="s">
        <v>282</v>
      </c>
      <c r="C45" s="46"/>
      <c r="D45" s="46"/>
      <c r="E45" s="66"/>
      <c r="F45" s="46"/>
      <c r="G45" s="46"/>
      <c r="H45" s="46"/>
      <c r="I45" s="39"/>
    </row>
    <row r="46" spans="1:9" ht="21.75">
      <c r="A46" s="164"/>
      <c r="B46" s="164"/>
      <c r="C46" s="164"/>
      <c r="D46" s="164" t="s">
        <v>791</v>
      </c>
      <c r="E46" s="297" t="s">
        <v>794</v>
      </c>
      <c r="F46" s="297"/>
      <c r="G46" s="297"/>
      <c r="H46" s="164"/>
      <c r="I46" s="164" t="s">
        <v>795</v>
      </c>
    </row>
    <row r="47" spans="1:9" ht="21.75">
      <c r="A47" s="165" t="s">
        <v>789</v>
      </c>
      <c r="B47" s="165" t="s">
        <v>781</v>
      </c>
      <c r="C47" s="165" t="s">
        <v>790</v>
      </c>
      <c r="D47" s="165" t="s">
        <v>792</v>
      </c>
      <c r="E47" s="166" t="s">
        <v>451</v>
      </c>
      <c r="F47" s="165">
        <v>2556</v>
      </c>
      <c r="G47" s="165">
        <v>2557</v>
      </c>
      <c r="H47" s="165" t="s">
        <v>793</v>
      </c>
      <c r="I47" s="165" t="s">
        <v>796</v>
      </c>
    </row>
    <row r="48" spans="1:9" ht="21.75">
      <c r="A48" s="167"/>
      <c r="B48" s="167"/>
      <c r="C48" s="167"/>
      <c r="D48" s="167"/>
      <c r="E48" s="168" t="s">
        <v>783</v>
      </c>
      <c r="F48" s="167" t="s">
        <v>783</v>
      </c>
      <c r="G48" s="167" t="s">
        <v>783</v>
      </c>
      <c r="H48" s="167"/>
      <c r="I48" s="169"/>
    </row>
    <row r="49" spans="1:9" ht="21.75">
      <c r="A49" s="257">
        <v>1</v>
      </c>
      <c r="B49" s="261" t="s">
        <v>800</v>
      </c>
      <c r="C49" s="31" t="s">
        <v>802</v>
      </c>
      <c r="D49" s="31" t="s">
        <v>854</v>
      </c>
      <c r="E49" s="42">
        <v>200000</v>
      </c>
      <c r="F49" s="40" t="s">
        <v>797</v>
      </c>
      <c r="G49" s="40" t="s">
        <v>797</v>
      </c>
      <c r="H49" s="31" t="s">
        <v>863</v>
      </c>
      <c r="I49" s="30" t="s">
        <v>798</v>
      </c>
    </row>
    <row r="50" spans="1:9" ht="21.75">
      <c r="A50" s="259"/>
      <c r="B50" s="259" t="s">
        <v>801</v>
      </c>
      <c r="C50" s="35" t="s">
        <v>803</v>
      </c>
      <c r="D50" s="35" t="s">
        <v>855</v>
      </c>
      <c r="E50" s="36"/>
      <c r="F50" s="35"/>
      <c r="G50" s="35"/>
      <c r="H50" s="35" t="s">
        <v>864</v>
      </c>
      <c r="I50" s="35"/>
    </row>
    <row r="51" spans="1:9" ht="21.75">
      <c r="A51" s="259"/>
      <c r="B51" s="259"/>
      <c r="C51" s="35" t="s">
        <v>804</v>
      </c>
      <c r="D51" s="35" t="s">
        <v>856</v>
      </c>
      <c r="E51" s="36"/>
      <c r="F51" s="35"/>
      <c r="G51" s="35"/>
      <c r="H51" s="35" t="s">
        <v>865</v>
      </c>
      <c r="I51" s="35"/>
    </row>
    <row r="52" spans="1:9" ht="21.75">
      <c r="A52" s="262"/>
      <c r="B52" s="262"/>
      <c r="C52" s="29" t="s">
        <v>823</v>
      </c>
      <c r="D52" s="29" t="s">
        <v>862</v>
      </c>
      <c r="E52" s="38"/>
      <c r="F52" s="29"/>
      <c r="G52" s="29"/>
      <c r="H52" s="29" t="s">
        <v>866</v>
      </c>
      <c r="I52" s="29"/>
    </row>
    <row r="53" spans="1:9" ht="21.75">
      <c r="A53" s="257">
        <v>2</v>
      </c>
      <c r="B53" s="261" t="s">
        <v>892</v>
      </c>
      <c r="C53" s="31" t="s">
        <v>894</v>
      </c>
      <c r="D53" s="31" t="s">
        <v>1100</v>
      </c>
      <c r="E53" s="42">
        <v>240000</v>
      </c>
      <c r="F53" s="42">
        <v>240000</v>
      </c>
      <c r="G53" s="186">
        <v>240000</v>
      </c>
      <c r="H53" s="31" t="s">
        <v>873</v>
      </c>
      <c r="I53" s="30" t="s">
        <v>798</v>
      </c>
    </row>
    <row r="54" spans="1:9" ht="21.75">
      <c r="A54" s="259"/>
      <c r="B54" s="259" t="s">
        <v>893</v>
      </c>
      <c r="C54" s="35" t="s">
        <v>896</v>
      </c>
      <c r="D54" s="35" t="s">
        <v>1101</v>
      </c>
      <c r="E54" s="36"/>
      <c r="F54" s="35"/>
      <c r="G54" s="35"/>
      <c r="H54" s="35" t="s">
        <v>872</v>
      </c>
      <c r="I54" s="50"/>
    </row>
    <row r="55" spans="1:9" ht="21.75">
      <c r="A55" s="259"/>
      <c r="B55" s="259" t="s">
        <v>1374</v>
      </c>
      <c r="C55" s="35" t="s">
        <v>895</v>
      </c>
      <c r="D55" s="35" t="s">
        <v>870</v>
      </c>
      <c r="E55" s="36"/>
      <c r="F55" s="35"/>
      <c r="G55" s="35"/>
      <c r="H55" s="35" t="s">
        <v>871</v>
      </c>
      <c r="I55" s="50"/>
    </row>
    <row r="56" spans="1:9" ht="21.75">
      <c r="A56" s="259"/>
      <c r="B56" s="259" t="s">
        <v>1373</v>
      </c>
      <c r="C56" s="35"/>
      <c r="D56" s="35" t="s">
        <v>869</v>
      </c>
      <c r="E56" s="36"/>
      <c r="F56" s="35"/>
      <c r="G56" s="35"/>
      <c r="H56" s="35"/>
      <c r="I56" s="50"/>
    </row>
    <row r="57" spans="1:9" ht="21.75">
      <c r="A57" s="262"/>
      <c r="B57" s="262"/>
      <c r="C57" s="29"/>
      <c r="D57" s="29"/>
      <c r="E57" s="38"/>
      <c r="F57" s="29"/>
      <c r="G57" s="29"/>
      <c r="H57" s="29"/>
      <c r="I57" s="45"/>
    </row>
    <row r="58" spans="1:9" ht="21.75">
      <c r="A58" s="257">
        <v>3</v>
      </c>
      <c r="B58" s="261" t="s">
        <v>1234</v>
      </c>
      <c r="C58" s="31" t="s">
        <v>894</v>
      </c>
      <c r="D58" s="31" t="s">
        <v>897</v>
      </c>
      <c r="E58" s="42">
        <v>200000</v>
      </c>
      <c r="F58" s="42">
        <v>200000</v>
      </c>
      <c r="G58" s="42">
        <v>200000</v>
      </c>
      <c r="H58" s="31" t="s">
        <v>1464</v>
      </c>
      <c r="I58" s="30" t="s">
        <v>798</v>
      </c>
    </row>
    <row r="59" spans="1:9" ht="21.75">
      <c r="A59" s="259"/>
      <c r="B59" s="259" t="s">
        <v>1236</v>
      </c>
      <c r="C59" s="35" t="s">
        <v>1459</v>
      </c>
      <c r="D59" s="35" t="s">
        <v>1462</v>
      </c>
      <c r="E59" s="36"/>
      <c r="F59" s="35"/>
      <c r="G59" s="35"/>
      <c r="H59" s="35" t="s">
        <v>1465</v>
      </c>
      <c r="I59" s="50"/>
    </row>
    <row r="60" spans="1:9" ht="21.75">
      <c r="A60" s="259"/>
      <c r="B60" s="259" t="s">
        <v>1235</v>
      </c>
      <c r="C60" s="35" t="s">
        <v>1461</v>
      </c>
      <c r="D60" s="35" t="s">
        <v>1067</v>
      </c>
      <c r="E60" s="36"/>
      <c r="F60" s="35"/>
      <c r="G60" s="35"/>
      <c r="H60" s="35" t="s">
        <v>1466</v>
      </c>
      <c r="I60" s="50"/>
    </row>
    <row r="61" spans="1:9" ht="21.75">
      <c r="A61" s="262"/>
      <c r="B61" s="262"/>
      <c r="C61" s="29" t="s">
        <v>1460</v>
      </c>
      <c r="D61" s="29" t="s">
        <v>1463</v>
      </c>
      <c r="E61" s="38"/>
      <c r="F61" s="29"/>
      <c r="G61" s="29"/>
      <c r="H61" s="29" t="s">
        <v>1487</v>
      </c>
      <c r="I61" s="29"/>
    </row>
    <row r="62" spans="1:9" ht="21.75">
      <c r="A62" s="39"/>
      <c r="B62" s="39"/>
      <c r="C62" s="39"/>
      <c r="D62" s="39"/>
      <c r="E62" s="47"/>
      <c r="F62" s="39"/>
      <c r="G62" s="39"/>
      <c r="H62" s="39"/>
      <c r="I62" s="39"/>
    </row>
    <row r="63" spans="1:9" ht="21.75">
      <c r="A63" s="39"/>
      <c r="B63" s="39"/>
      <c r="C63" s="39"/>
      <c r="D63" s="39"/>
      <c r="E63" s="47"/>
      <c r="F63" s="39"/>
      <c r="G63" s="39"/>
      <c r="H63" s="39"/>
      <c r="I63" s="39"/>
    </row>
    <row r="64" spans="1:9" ht="21.75">
      <c r="A64" s="39"/>
      <c r="B64" s="39"/>
      <c r="C64" s="39"/>
      <c r="D64" s="39"/>
      <c r="E64" s="47"/>
      <c r="F64" s="39"/>
      <c r="G64" s="39"/>
      <c r="H64" s="39"/>
      <c r="I64" s="39"/>
    </row>
    <row r="65" spans="1:9" ht="21.75">
      <c r="A65" s="79">
        <v>93</v>
      </c>
      <c r="B65" s="39"/>
      <c r="C65" s="39"/>
      <c r="D65" s="39"/>
      <c r="E65" s="47"/>
      <c r="F65" s="39"/>
      <c r="G65" s="39"/>
      <c r="H65" s="39"/>
      <c r="I65" s="39"/>
    </row>
    <row r="66" spans="1:9" ht="21.75">
      <c r="A66" s="48"/>
      <c r="B66" s="39"/>
      <c r="C66" s="39"/>
      <c r="D66" s="39"/>
      <c r="E66" s="47"/>
      <c r="F66" s="39"/>
      <c r="G66" s="39"/>
      <c r="H66" s="39"/>
      <c r="I66" s="39"/>
    </row>
    <row r="67" spans="1:9" ht="23.25">
      <c r="A67" s="46"/>
      <c r="B67" s="65" t="s">
        <v>283</v>
      </c>
      <c r="C67" s="46"/>
      <c r="D67" s="46"/>
      <c r="E67" s="66"/>
      <c r="F67" s="46"/>
      <c r="G67" s="46"/>
      <c r="H67" s="46"/>
      <c r="I67" s="39"/>
    </row>
    <row r="68" spans="1:9" ht="21.75">
      <c r="A68" s="164"/>
      <c r="B68" s="164"/>
      <c r="C68" s="164"/>
      <c r="D68" s="164" t="s">
        <v>791</v>
      </c>
      <c r="E68" s="297" t="s">
        <v>794</v>
      </c>
      <c r="F68" s="297"/>
      <c r="G68" s="297"/>
      <c r="H68" s="164"/>
      <c r="I68" s="164" t="s">
        <v>795</v>
      </c>
    </row>
    <row r="69" spans="1:9" ht="21.75">
      <c r="A69" s="165" t="s">
        <v>789</v>
      </c>
      <c r="B69" s="165" t="s">
        <v>781</v>
      </c>
      <c r="C69" s="165" t="s">
        <v>790</v>
      </c>
      <c r="D69" s="165" t="s">
        <v>792</v>
      </c>
      <c r="E69" s="166" t="s">
        <v>451</v>
      </c>
      <c r="F69" s="165">
        <v>2556</v>
      </c>
      <c r="G69" s="165">
        <v>2557</v>
      </c>
      <c r="H69" s="165" t="s">
        <v>793</v>
      </c>
      <c r="I69" s="165" t="s">
        <v>796</v>
      </c>
    </row>
    <row r="70" spans="1:9" ht="21.75">
      <c r="A70" s="167"/>
      <c r="B70" s="167"/>
      <c r="C70" s="167"/>
      <c r="D70" s="167"/>
      <c r="E70" s="168" t="s">
        <v>783</v>
      </c>
      <c r="F70" s="167" t="s">
        <v>783</v>
      </c>
      <c r="G70" s="167" t="s">
        <v>783</v>
      </c>
      <c r="H70" s="167"/>
      <c r="I70" s="169"/>
    </row>
    <row r="71" spans="1:9" ht="21.75">
      <c r="A71" s="264">
        <v>1</v>
      </c>
      <c r="B71" s="266" t="s">
        <v>1488</v>
      </c>
      <c r="C71" s="25" t="s">
        <v>1491</v>
      </c>
      <c r="D71" s="25" t="s">
        <v>1494</v>
      </c>
      <c r="E71" s="42">
        <v>100000</v>
      </c>
      <c r="F71" s="42">
        <v>100000</v>
      </c>
      <c r="G71" s="42">
        <v>100000</v>
      </c>
      <c r="H71" s="25" t="s">
        <v>1492</v>
      </c>
      <c r="I71" s="34" t="s">
        <v>891</v>
      </c>
    </row>
    <row r="72" spans="1:9" ht="21.75">
      <c r="A72" s="267"/>
      <c r="B72" s="266" t="s">
        <v>1489</v>
      </c>
      <c r="C72" s="25" t="s">
        <v>1497</v>
      </c>
      <c r="D72" s="25" t="s">
        <v>1247</v>
      </c>
      <c r="E72" s="84"/>
      <c r="F72" s="52"/>
      <c r="G72" s="52"/>
      <c r="H72" s="25" t="s">
        <v>1493</v>
      </c>
      <c r="I72" s="35"/>
    </row>
    <row r="73" spans="1:9" ht="21.75">
      <c r="A73" s="267"/>
      <c r="B73" s="266" t="s">
        <v>1490</v>
      </c>
      <c r="C73" s="25" t="s">
        <v>1458</v>
      </c>
      <c r="D73" s="25" t="s">
        <v>1067</v>
      </c>
      <c r="E73" s="84"/>
      <c r="F73" s="52"/>
      <c r="G73" s="52"/>
      <c r="H73" s="25" t="s">
        <v>12</v>
      </c>
      <c r="I73" s="35"/>
    </row>
    <row r="74" spans="1:9" ht="21.75">
      <c r="A74" s="257">
        <v>2</v>
      </c>
      <c r="B74" s="261" t="s">
        <v>885</v>
      </c>
      <c r="C74" s="31" t="s">
        <v>887</v>
      </c>
      <c r="D74" s="31" t="s">
        <v>1248</v>
      </c>
      <c r="E74" s="42">
        <v>300000</v>
      </c>
      <c r="F74" s="40" t="s">
        <v>797</v>
      </c>
      <c r="G74" s="40" t="s">
        <v>797</v>
      </c>
      <c r="H74" s="31" t="s">
        <v>890</v>
      </c>
      <c r="I74" s="30" t="s">
        <v>891</v>
      </c>
    </row>
    <row r="75" spans="1:9" ht="21.75">
      <c r="A75" s="269"/>
      <c r="B75" s="262" t="s">
        <v>886</v>
      </c>
      <c r="C75" s="29" t="s">
        <v>888</v>
      </c>
      <c r="D75" s="29" t="s">
        <v>889</v>
      </c>
      <c r="E75" s="38"/>
      <c r="F75" s="29"/>
      <c r="G75" s="29"/>
      <c r="H75" s="29" t="s">
        <v>1378</v>
      </c>
      <c r="I75" s="45"/>
    </row>
    <row r="76" spans="1:9" ht="21.75">
      <c r="A76" s="257">
        <v>3</v>
      </c>
      <c r="B76" s="261" t="s">
        <v>1301</v>
      </c>
      <c r="C76" s="31" t="s">
        <v>874</v>
      </c>
      <c r="D76" s="35" t="s">
        <v>1313</v>
      </c>
      <c r="E76" s="42">
        <v>30000</v>
      </c>
      <c r="F76" s="42">
        <v>30000</v>
      </c>
      <c r="G76" s="42">
        <v>30000</v>
      </c>
      <c r="H76" s="31" t="s">
        <v>882</v>
      </c>
      <c r="I76" s="30" t="s">
        <v>798</v>
      </c>
    </row>
    <row r="77" spans="1:9" ht="21.75">
      <c r="A77" s="264"/>
      <c r="B77" s="259" t="s">
        <v>1314</v>
      </c>
      <c r="C77" s="35" t="s">
        <v>875</v>
      </c>
      <c r="D77" s="35" t="s">
        <v>860</v>
      </c>
      <c r="E77" s="36"/>
      <c r="F77" s="35"/>
      <c r="G77" s="35"/>
      <c r="H77" s="35" t="s">
        <v>883</v>
      </c>
      <c r="I77" s="35"/>
    </row>
    <row r="78" spans="1:9" ht="21.75">
      <c r="A78" s="269"/>
      <c r="B78" s="262"/>
      <c r="C78" s="29"/>
      <c r="D78" s="29" t="s">
        <v>1279</v>
      </c>
      <c r="E78" s="38"/>
      <c r="F78" s="29"/>
      <c r="G78" s="29"/>
      <c r="H78" s="29" t="s">
        <v>884</v>
      </c>
      <c r="I78" s="29"/>
    </row>
    <row r="79" spans="1:9" ht="21.75">
      <c r="A79" s="257">
        <v>4</v>
      </c>
      <c r="B79" s="261" t="s">
        <v>106</v>
      </c>
      <c r="C79" s="31" t="s">
        <v>857</v>
      </c>
      <c r="D79" s="31" t="s">
        <v>108</v>
      </c>
      <c r="E79" s="189">
        <v>50000</v>
      </c>
      <c r="F79" s="190" t="s">
        <v>797</v>
      </c>
      <c r="G79" s="190" t="s">
        <v>797</v>
      </c>
      <c r="H79" s="31" t="s">
        <v>111</v>
      </c>
      <c r="I79" s="30" t="s">
        <v>913</v>
      </c>
    </row>
    <row r="80" spans="1:9" ht="21.75">
      <c r="A80" s="259"/>
      <c r="B80" s="259" t="s">
        <v>107</v>
      </c>
      <c r="C80" s="35" t="s">
        <v>858</v>
      </c>
      <c r="D80" s="35" t="s">
        <v>109</v>
      </c>
      <c r="E80" s="35"/>
      <c r="F80" s="35"/>
      <c r="G80" s="35"/>
      <c r="H80" s="35" t="s">
        <v>112</v>
      </c>
      <c r="I80" s="34"/>
    </row>
    <row r="81" spans="1:9" ht="21.75">
      <c r="A81" s="259"/>
      <c r="B81" s="259"/>
      <c r="C81" s="35"/>
      <c r="D81" s="35" t="s">
        <v>110</v>
      </c>
      <c r="E81" s="36"/>
      <c r="F81" s="35"/>
      <c r="G81" s="35"/>
      <c r="H81" s="35" t="s">
        <v>859</v>
      </c>
      <c r="I81" s="34"/>
    </row>
    <row r="82" spans="1:9" ht="21.75">
      <c r="A82" s="262"/>
      <c r="B82" s="262"/>
      <c r="C82" s="29"/>
      <c r="D82" s="29"/>
      <c r="E82" s="38"/>
      <c r="F82" s="29"/>
      <c r="G82" s="29"/>
      <c r="H82" s="29"/>
      <c r="I82" s="37"/>
    </row>
    <row r="83" spans="1:9" ht="21.75">
      <c r="A83" s="39"/>
      <c r="B83" s="39"/>
      <c r="C83" s="39"/>
      <c r="D83" s="39"/>
      <c r="E83" s="47"/>
      <c r="F83" s="39"/>
      <c r="G83" s="39"/>
      <c r="H83" s="39"/>
      <c r="I83" s="48"/>
    </row>
    <row r="84" spans="1:9" ht="21.75">
      <c r="A84" s="39"/>
      <c r="B84" s="39"/>
      <c r="C84" s="39"/>
      <c r="D84" s="39"/>
      <c r="E84" s="47"/>
      <c r="F84" s="39"/>
      <c r="G84" s="39"/>
      <c r="H84" s="39"/>
      <c r="I84" s="48"/>
    </row>
    <row r="85" spans="1:9" ht="21.75">
      <c r="A85" s="39"/>
      <c r="B85" s="39"/>
      <c r="C85" s="39"/>
      <c r="D85" s="39"/>
      <c r="E85" s="47"/>
      <c r="F85" s="39"/>
      <c r="G85" s="39"/>
      <c r="H85" s="39"/>
      <c r="I85" s="48"/>
    </row>
    <row r="86" spans="1:9" ht="21.75">
      <c r="A86" s="39"/>
      <c r="B86" s="39"/>
      <c r="C86" s="39"/>
      <c r="D86" s="39"/>
      <c r="E86" s="47"/>
      <c r="F86" s="39"/>
      <c r="G86" s="39"/>
      <c r="H86" s="39"/>
      <c r="I86" s="48"/>
    </row>
    <row r="87" spans="1:9" ht="21.75">
      <c r="A87" s="79">
        <v>94</v>
      </c>
      <c r="B87" s="39"/>
      <c r="C87" s="39"/>
      <c r="D87" s="39"/>
      <c r="E87" s="47"/>
      <c r="F87" s="39"/>
      <c r="G87" s="39"/>
      <c r="H87" s="39"/>
      <c r="I87" s="39"/>
    </row>
    <row r="88" spans="1:9" ht="21.75">
      <c r="A88" s="39"/>
      <c r="B88" s="39"/>
      <c r="C88" s="39"/>
      <c r="D88" s="39"/>
      <c r="E88" s="47"/>
      <c r="F88" s="39"/>
      <c r="G88" s="39"/>
      <c r="H88" s="39"/>
      <c r="I88" s="39"/>
    </row>
    <row r="89" spans="1:9" ht="21.75">
      <c r="A89" s="39"/>
      <c r="B89" s="39"/>
      <c r="C89" s="39"/>
      <c r="D89" s="39"/>
      <c r="E89" s="47"/>
      <c r="F89" s="39"/>
      <c r="G89" s="39"/>
      <c r="H89" s="39"/>
      <c r="I89" s="39"/>
    </row>
    <row r="90" spans="1:9" ht="21.75">
      <c r="A90" s="39"/>
      <c r="B90" s="39"/>
      <c r="C90" s="39"/>
      <c r="D90" s="39"/>
      <c r="E90" s="47"/>
      <c r="F90" s="39"/>
      <c r="G90" s="39"/>
      <c r="H90" s="39"/>
      <c r="I90" s="39"/>
    </row>
  </sheetData>
  <sheetProtection/>
  <mergeCells count="7">
    <mergeCell ref="E7:G7"/>
    <mergeCell ref="E46:G46"/>
    <mergeCell ref="E68:G68"/>
    <mergeCell ref="A2:I2"/>
    <mergeCell ref="A3:J3"/>
    <mergeCell ref="A4:J4"/>
    <mergeCell ref="E22:G22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&amp;C&amp;A&amp;Rพัฒนาการเมืองการบริหาร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</cp:lastModifiedBy>
  <cp:lastPrinted>2011-09-06T06:07:25Z</cp:lastPrinted>
  <dcterms:created xsi:type="dcterms:W3CDTF">2007-05-22T04:19:42Z</dcterms:created>
  <dcterms:modified xsi:type="dcterms:W3CDTF">2011-09-14T03:20:48Z</dcterms:modified>
  <cp:category/>
  <cp:version/>
  <cp:contentType/>
  <cp:contentStatus/>
</cp:coreProperties>
</file>